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2.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40. PLANES, PROGRAMAS Y PROYECTOS\2 PLANES OPERATIVOS ANUALES\POA 2020\4. Plantillas aprobadas\POA 2020 PARA TRASPARENCIA\"/>
    </mc:Choice>
  </mc:AlternateContent>
  <bookViews>
    <workbookView xWindow="0" yWindow="0" windowWidth="22260" windowHeight="12645"/>
  </bookViews>
  <sheets>
    <sheet name="DOP" sheetId="4" r:id="rId1"/>
    <sheet name="DSSLL" sheetId="11" r:id="rId2"/>
    <sheet name="DP" sheetId="5" r:id="rId3"/>
    <sheet name="DPyD" sheetId="8" r:id="rId4"/>
    <sheet name="DTIC" sheetId="12" r:id="rId5"/>
    <sheet name="DAF" sheetId="17" r:id="rId6"/>
    <sheet name="DPDMV" sheetId="6" r:id="rId7"/>
    <sheet name="DAREE" sheetId="3" r:id="rId8"/>
    <sheet name="DPEI" sheetId="7" r:id="rId9"/>
    <sheet name="DRMV" sheetId="9" r:id="rId10"/>
    <sheet name="DRRHH" sheetId="10" r:id="rId11"/>
    <sheet name="DC" sheetId="16" r:id="rId12"/>
    <sheet name="OAI" sheetId="15" r:id="rId13"/>
  </sheets>
  <definedNames>
    <definedName name="_xlnm.Print_Area" localSheetId="5">DAF!$A$1:$T$74</definedName>
    <definedName name="_xlnm.Print_Area" localSheetId="7">DAREE!$A$1:$T$73</definedName>
    <definedName name="_xlnm.Print_Area" localSheetId="11">DC!$A$1:$T$80</definedName>
    <definedName name="_xlnm.Print_Area" localSheetId="0">DOP!$A$1:$T$74</definedName>
    <definedName name="_xlnm.Print_Area" localSheetId="2">DP!$A$1:$T$66</definedName>
    <definedName name="_xlnm.Print_Area" localSheetId="6">DPDMV!$A$1:$T$73</definedName>
    <definedName name="_xlnm.Print_Area" localSheetId="8">DPEI!$A$1:$T$29</definedName>
    <definedName name="_xlnm.Print_Area" localSheetId="3">DPyD!$A$1:$T$103</definedName>
    <definedName name="_xlnm.Print_Area" localSheetId="9">DRMV!$A$1:$T$54</definedName>
    <definedName name="_xlnm.Print_Area" localSheetId="10">DRRHH!$A$1:$T$68</definedName>
    <definedName name="_xlnm.Print_Area" localSheetId="1">DSSLL!$B$1:$T$47</definedName>
    <definedName name="_xlnm.Print_Area" localSheetId="4">DTIC!$A$1:$T$52</definedName>
    <definedName name="_xlnm.Print_Area" localSheetId="12">OAI!$A$1:$S$46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2" i="15" l="1"/>
  <c r="S45" i="17" l="1"/>
  <c r="S78" i="8" l="1"/>
  <c r="S45" i="4" l="1"/>
  <c r="S51" i="16" l="1"/>
  <c r="S39" i="10" l="1"/>
  <c r="S26" i="9" l="1"/>
  <c r="S24" i="7" l="1"/>
  <c r="S43" i="3" l="1"/>
  <c r="S45" i="6" l="1"/>
  <c r="S41" i="5" l="1"/>
  <c r="S23" i="11" l="1"/>
  <c r="M10" i="4" l="1"/>
  <c r="M13" i="5" l="1"/>
  <c r="M10" i="5"/>
</calcChain>
</file>

<file path=xl/comments1.xml><?xml version="1.0" encoding="utf-8"?>
<comments xmlns="http://schemas.openxmlformats.org/spreadsheetml/2006/main">
  <authors>
    <author>Autor</author>
  </authors>
  <commentList>
    <comment ref="F1" authorId="0" shapeId="0">
      <text>
        <r>
          <rPr>
            <b/>
            <sz val="9"/>
            <color indexed="81"/>
            <rFont val="Tahoma"/>
            <charset val="1"/>
          </rPr>
          <t>Pelagio Alcántara Sánchez:</t>
        </r>
        <r>
          <rPr>
            <sz val="9"/>
            <color indexed="81"/>
            <rFont val="Tahoma"/>
            <charset val="1"/>
          </rPr>
          <t xml:space="preserve">
Entiendo que la formulación de este POA 2020 debería ser impactado por los resultados del POA 2019.</t>
        </r>
      </text>
    </comment>
  </commentList>
</comments>
</file>

<file path=xl/comments2.xml><?xml version="1.0" encoding="utf-8"?>
<comments xmlns="http://schemas.openxmlformats.org/spreadsheetml/2006/main">
  <authors>
    <author>Autor</author>
  </authors>
  <commentList>
    <comment ref="E10" authorId="0" shapeId="0">
      <text>
        <r>
          <rPr>
            <b/>
            <sz val="9"/>
            <color indexed="81"/>
            <rFont val="Tahoma"/>
            <family val="2"/>
          </rPr>
          <t>Autor:</t>
        </r>
        <r>
          <rPr>
            <sz val="9"/>
            <color indexed="81"/>
            <rFont val="Tahoma"/>
            <family val="2"/>
          </rPr>
          <t xml:space="preserve">
Estos pesos son los definidos en el año 2019, en caso  de ser necesario puede realizar ajustes.</t>
        </r>
      </text>
    </comment>
    <comment ref="H11" authorId="0" shapeId="0">
      <text>
        <r>
          <rPr>
            <b/>
            <sz val="9"/>
            <color indexed="81"/>
            <rFont val="Tahoma"/>
            <family val="2"/>
          </rPr>
          <t>Autor:</t>
        </r>
        <r>
          <rPr>
            <sz val="9"/>
            <color indexed="81"/>
            <rFont val="Tahoma"/>
            <family val="2"/>
          </rPr>
          <t xml:space="preserve">
Esta línea base y meta vienen del PEI 2019-2022.</t>
        </r>
      </text>
    </comment>
    <comment ref="H12" authorId="0" shapeId="0">
      <text>
        <r>
          <rPr>
            <b/>
            <sz val="9"/>
            <color indexed="81"/>
            <rFont val="Tahoma"/>
            <family val="2"/>
          </rPr>
          <t>Autor:</t>
        </r>
        <r>
          <rPr>
            <sz val="9"/>
            <color indexed="81"/>
            <rFont val="Tahoma"/>
            <family val="2"/>
          </rPr>
          <t xml:space="preserve">
Esta línea base y meta vienen del PEI 2019-2022.</t>
        </r>
      </text>
    </comment>
  </commentList>
</comments>
</file>

<file path=xl/sharedStrings.xml><?xml version="1.0" encoding="utf-8"?>
<sst xmlns="http://schemas.openxmlformats.org/spreadsheetml/2006/main" count="1509" uniqueCount="833">
  <si>
    <t>PLAN OPERATIVO ANUAL 2020   
DEPARTAMENTO DE ANALISIS DE RIESGO Y ESTUDIOS ECONOMICOS</t>
  </si>
  <si>
    <t>Eje Estratégico: Regulación y Supervisión efectiva del mercado de valores.</t>
  </si>
  <si>
    <t>Objetivo Estratégico:  Desarrollar y velar por un mercado organizado, transparente y equitativo.</t>
  </si>
  <si>
    <t xml:space="preserve">Apuestas Estratégicas </t>
  </si>
  <si>
    <t>Resultado Esperado</t>
  </si>
  <si>
    <t>Producto(s)</t>
  </si>
  <si>
    <t>Peso (%)</t>
  </si>
  <si>
    <t>Indicador</t>
  </si>
  <si>
    <t>Línea Base</t>
  </si>
  <si>
    <t>Meta</t>
  </si>
  <si>
    <t>Medio de Verificación</t>
  </si>
  <si>
    <t xml:space="preserve">Responsable </t>
  </si>
  <si>
    <t>No.</t>
  </si>
  <si>
    <t xml:space="preserve">Actividades </t>
  </si>
  <si>
    <t>Peso de la actividad (%)</t>
  </si>
  <si>
    <t>Involucrados</t>
  </si>
  <si>
    <t>CRONOGRAMA 2020</t>
  </si>
  <si>
    <t xml:space="preserve">Recursos </t>
  </si>
  <si>
    <t>1ER
TRIMESTRE</t>
  </si>
  <si>
    <t>2DO
TRIMESTRE</t>
  </si>
  <si>
    <t>3ER
TRIMESTRE</t>
  </si>
  <si>
    <t>4TO
TRIMESTRE</t>
  </si>
  <si>
    <t>Supervisión Basada en Riesgos</t>
  </si>
  <si>
    <t xml:space="preserve"> Controlados y prevenidos los riesgos sistémicos del mercado de valores</t>
  </si>
  <si>
    <t>Departamento de Análisis de Riesgo y Estudios Económicos</t>
  </si>
  <si>
    <t>Despacho, Consultor</t>
  </si>
  <si>
    <t>Servicios de información  y estadísticas</t>
  </si>
  <si>
    <t>Número de informes con alertas emitidas que afectan el mercado de valores (Control ámbito de negociación).</t>
  </si>
  <si>
    <t>1. Comunicación o correo electrónico de remisión del Informe. 
2. Informe sobre controles de ámbito de negociación.</t>
  </si>
  <si>
    <t xml:space="preserve">Departamento de Análisis de Riesgo y Estudios Económicos </t>
  </si>
  <si>
    <t>Elaborar y remitir  los informes trimestrales a partir de los controles aplicados al ámbito de negociación en el MV.</t>
  </si>
  <si>
    <t>Dirección de Participantes</t>
  </si>
  <si>
    <t>Supervisión  Extra Situ</t>
  </si>
  <si>
    <t xml:space="preserve">1. Comunicación o correo electrónico de remisión del Informe. 
2. Informes
</t>
  </si>
  <si>
    <t>Elaborar  y remitir los informes  a DPDMV.</t>
  </si>
  <si>
    <t>Elaborar y remitir los informes trimestrales de Importancia Sistémica, Custodia, Negociaciones.</t>
  </si>
  <si>
    <t>Elaborar y remitir los informes mensual de Valorización de Carteras de Inversión Puestos de Bolsa.</t>
  </si>
  <si>
    <t>Elaborar y remitir la Matriz de Riesgos.</t>
  </si>
  <si>
    <t>Comité de Riesgos SIMV</t>
  </si>
  <si>
    <t>Revisiones in-situ</t>
  </si>
  <si>
    <t>Porcentaje de cumplimiento del Plan de Visitas.</t>
  </si>
  <si>
    <t xml:space="preserve">1. Plan de visitas.
2. Evaluación Cualitativa del Estado de la Gestión de Riesgos en los Participantes del MV.
3. Remisión Informe Anual de Visitas. </t>
  </si>
  <si>
    <t>Elaborar el Plan de Visitas.</t>
  </si>
  <si>
    <t>Elaborar  el  Programa de Evaluación.</t>
  </si>
  <si>
    <t>Realizar visitas in-situ.</t>
  </si>
  <si>
    <t>Elaborar y remitir el informe de las visitas realizadas.</t>
  </si>
  <si>
    <t>Porcentaje de cumplimento al Plan de Seguimiento</t>
  </si>
  <si>
    <t>1. Plan  de Seguimiento.
2. Seguimiento al Comité de Riesgos.
3. Informe de resultado del seguimiento realizado.</t>
  </si>
  <si>
    <t>Elaborar  Plan de Seguimiento.</t>
  </si>
  <si>
    <t>Implementar el plan a través de la realización del  monitoreo de  Ejecución.</t>
  </si>
  <si>
    <t>Elaborar Informe de resultado del Seguimiento realizado.</t>
  </si>
  <si>
    <t>Eje Estratégico: Promoción del mercado de valores</t>
  </si>
  <si>
    <t xml:space="preserve">Objetivo Estratégico: </t>
  </si>
  <si>
    <t xml:space="preserve">Promover y difundir el Mercado de Valores </t>
  </si>
  <si>
    <t>Aumentada la confianza en el mercado de valores a través de la disponibilidad de información veraz, oportuna y transparente.</t>
  </si>
  <si>
    <t>Generación de información del mercado de valores</t>
  </si>
  <si>
    <t>Número de publicaciones sobre el mercado de valores</t>
  </si>
  <si>
    <t>Estudios, diagnóstico y notas sobre el Mercado de Valores emitidos.</t>
  </si>
  <si>
    <t>Recopilar información.</t>
  </si>
  <si>
    <t>Elaborar  Estudios, diagnóstico y notas sobre el Mercado de Valores.</t>
  </si>
  <si>
    <t>Cantidad de informes o reportes elaborados.</t>
  </si>
  <si>
    <t>Levantar información.</t>
  </si>
  <si>
    <t>Realizar análisis.</t>
  </si>
  <si>
    <t>Enviar.</t>
  </si>
  <si>
    <t>Apuestas Estratégicas</t>
  </si>
  <si>
    <t>PLAN OPERATIVO ANUAL 2020
DIRECCIÓN DE OFERTA PUBLICA</t>
  </si>
  <si>
    <r>
      <t>Eje Estratégico:</t>
    </r>
    <r>
      <rPr>
        <sz val="12"/>
        <rFont val="Times New Roman"/>
        <family val="1"/>
      </rPr>
      <t xml:space="preserve"> Regulación y Supervisión efectiva del mercado de valores.</t>
    </r>
  </si>
  <si>
    <r>
      <t xml:space="preserve">Objetivo Estratégico:  </t>
    </r>
    <r>
      <rPr>
        <sz val="12"/>
        <rFont val="Times New Roman"/>
        <family val="1"/>
      </rPr>
      <t>Desarrollar y velar por un mercado organizado, transparente y equitativo.</t>
    </r>
  </si>
  <si>
    <t>Peso (%) de la actividad</t>
  </si>
  <si>
    <t>Mantener actualizado el Marco Regulatorio.</t>
  </si>
  <si>
    <t>Mejorada la protección a los inversionistas.</t>
  </si>
  <si>
    <t>Asistencia técnica-legal.</t>
  </si>
  <si>
    <t xml:space="preserve">Dirección Oferta Publica.
</t>
  </si>
  <si>
    <t xml:space="preserve"> Recibir las solicitudes de opiniones.                                                              </t>
  </si>
  <si>
    <t>Evaluar y estudiar la documentación que sustenta la opinión.</t>
  </si>
  <si>
    <t>30 días calendarios</t>
  </si>
  <si>
    <t>Emitir las opiniones.</t>
  </si>
  <si>
    <t>Actualizar el registro de las opiniones técnicas</t>
  </si>
  <si>
    <t>100% de las solicitudes recibidas de forma completa y correcta.</t>
  </si>
  <si>
    <t>Dirección Oferta Publica.</t>
  </si>
  <si>
    <t>Registro</t>
  </si>
  <si>
    <t>Evaluar y analizar la solicitud.</t>
  </si>
  <si>
    <t>25 días hábiles</t>
  </si>
  <si>
    <t xml:space="preserve"> Despacho Superintendente</t>
  </si>
  <si>
    <t>45 días Calendario</t>
  </si>
  <si>
    <t>30 días calendario</t>
  </si>
  <si>
    <t>Despacho Superintendente.</t>
  </si>
  <si>
    <t>Fortalecer la Supervisión Basada en Riesgos.</t>
  </si>
  <si>
    <t>Controlados y mitigados  de los riesgos sistémicos en el mercado de valores.</t>
  </si>
  <si>
    <t xml:space="preserve"> Inspección in situ</t>
  </si>
  <si>
    <t>Dirección de Oferta Pública</t>
  </si>
  <si>
    <t>Aprobar del plan anual de inspección, conforme el modelo de SBR.</t>
  </si>
  <si>
    <t>Despacho del Superintendente</t>
  </si>
  <si>
    <t>Número de Informe de Inspecciones In Situ realizados.</t>
  </si>
  <si>
    <t>Presentar el informe para su aprobación al Comité de Inspección.</t>
  </si>
  <si>
    <t>Elaborar el Informe de Inspección Final</t>
  </si>
  <si>
    <t>40 días hábiles</t>
  </si>
  <si>
    <t>30 días hábiles</t>
  </si>
  <si>
    <t>35 días hábiles</t>
  </si>
  <si>
    <t>37 días hábiles</t>
  </si>
  <si>
    <t>Evaluar la respuesta del inspeccionado.</t>
  </si>
  <si>
    <t>Notificar el  apoderamiento para inicio de un proceso sancionador, si aplica.</t>
  </si>
  <si>
    <t>Aprobar el Calendario de Supervisión extra situ.</t>
  </si>
  <si>
    <t>N/A</t>
  </si>
  <si>
    <t>Notificar el hallazgo al supervisado y requerir un plan de acción, este último si aplica.</t>
  </si>
  <si>
    <t>30 días calendarios luego de concluido el trimestre</t>
  </si>
  <si>
    <t>20 días calendarios luego de concluido el trimestre</t>
  </si>
  <si>
    <t>25 días calendarios luego de concluido el trimestre</t>
  </si>
  <si>
    <t>27 días calendarios luego de concluido el trimestre</t>
  </si>
  <si>
    <t>Dirección de Servicios Legales</t>
  </si>
  <si>
    <t>10 días calendarios luego del conocimiento del Superintendente</t>
  </si>
  <si>
    <r>
      <t xml:space="preserve">Eje Estratégico: </t>
    </r>
    <r>
      <rPr>
        <sz val="12"/>
        <rFont val="Times New Roman"/>
        <family val="1"/>
      </rPr>
      <t>Promoción del mercado de valores.</t>
    </r>
  </si>
  <si>
    <t xml:space="preserve">
Promover y difundir el Mercado de Valores
</t>
  </si>
  <si>
    <t>Porcentaje de validación de la información periódica que se publica de los participantes</t>
  </si>
  <si>
    <t>Plantilla de seguimiento de los Estados Financieros Trimestrales y Auditados de los Participantes del Mercados.</t>
  </si>
  <si>
    <t xml:space="preserve">Recibir la información </t>
  </si>
  <si>
    <t>Porcentaje de validación de los hechos relevantes publicados directamente por los participantes en la página web de la SIMV.</t>
  </si>
  <si>
    <t xml:space="preserve">Lista de actividades semanales </t>
  </si>
  <si>
    <t xml:space="preserve">Publicar </t>
  </si>
  <si>
    <t>PLAN OPERATIVO ANUAL 2020 
DIRECCIÓN DE PARTICIPANTES</t>
  </si>
  <si>
    <t>Mantener actualizado el Marco Regulatorio</t>
  </si>
  <si>
    <t xml:space="preserve">Dirección  de Participantes
</t>
  </si>
  <si>
    <t xml:space="preserve">Recibir las solicitudes de opiniones.                                                              </t>
  </si>
  <si>
    <t>30 días Calendarios</t>
  </si>
  <si>
    <t>Actualizar el registro de las opiniones técnicas.</t>
  </si>
  <si>
    <t>Autorización, inscripción y registro de participantes.</t>
  </si>
  <si>
    <t xml:space="preserve">Porcentaje de las solicitudes recibidas atendidas </t>
  </si>
  <si>
    <t>100% de las solicitudes presentadas que cumplan con el requerimiento normativo</t>
  </si>
  <si>
    <t>1. Certificado de registro de participantes emitido.</t>
  </si>
  <si>
    <t>Dirección  de Participantes</t>
  </si>
  <si>
    <t xml:space="preserve">Recibir la solicitud de inscripción. </t>
  </si>
  <si>
    <t xml:space="preserve">Tiempo para tramita  los expedientes que cumplen con los requisitos de aprobación para la autorización , Inscripción y Registro de participantes. </t>
  </si>
  <si>
    <t xml:space="preserve">1.Relación con  fecha de la solicitud y fecha de aprobación. </t>
  </si>
  <si>
    <t>Aprobar y/o desestimar.</t>
  </si>
  <si>
    <t>45 días calendarios</t>
  </si>
  <si>
    <t>40 días calendarios</t>
  </si>
  <si>
    <t>Desarrollar  la Inspecciones.</t>
  </si>
  <si>
    <t>Tiempo de remisión del  informe de la inspección al participante</t>
  </si>
  <si>
    <t xml:space="preserve">120 días calendarios </t>
  </si>
  <si>
    <t xml:space="preserve">30  días calendarios </t>
  </si>
  <si>
    <t>60 días hábiles</t>
  </si>
  <si>
    <t>50 días hábiles</t>
  </si>
  <si>
    <t>Notificar el informe al inspeccionado y requerir un plan de acción, este último si aplica.</t>
  </si>
  <si>
    <t>Número  sobre Supervisión Extra situ remitido a la gerencia realizados.</t>
  </si>
  <si>
    <t xml:space="preserve">36 días calendarios </t>
  </si>
  <si>
    <t>Elaborar y remitir el informe ejecutivo a la Gerencia.</t>
  </si>
  <si>
    <t>36 días calendarios</t>
  </si>
  <si>
    <t>33 días calendarios</t>
  </si>
  <si>
    <t>Porcentaje de seguimiento a la implementación de las medidas correctivas y del Plan de mejora de los participantes.</t>
  </si>
  <si>
    <t>1. Medidas Correctivas y Plan de Mejoras de los participantes.
2. Informe de seguimiento a la implementación de las medidas correctivas y plan de mejoras de los participantes.</t>
  </si>
  <si>
    <t>Evaluar el plan de mejora remitido por el participante.</t>
  </si>
  <si>
    <t xml:space="preserve">Dar seguimiento al cumplimiento del plan de mejora presentado por el participante. </t>
  </si>
  <si>
    <t>Objetivo Estratégico:  Facilitar el acceso al mercado de Valores a potenciales y actuales emisores e inversionistas</t>
  </si>
  <si>
    <t>Estrategia derivada</t>
  </si>
  <si>
    <t>CRONOGRAMA 2019</t>
  </si>
  <si>
    <t>Promover y difundir el Mercado de Valores</t>
  </si>
  <si>
    <t>Aumentada la confianza en el mercado de valores a través de la disponibilidad de información veraz, oportuna y transparente</t>
  </si>
  <si>
    <t>1. Informes o reportes de los Estados Financieros Semestrales /Anuales</t>
  </si>
  <si>
    <t>32 (Correspondientes al 2do. Semestre año anterior).</t>
  </si>
  <si>
    <t>49 (14 correspondientes al 1er. Semestre de año y  35 correspondientes al auditado del año anterior).</t>
  </si>
  <si>
    <t>Porcentaje de informaciones para favorecer la toma de decisiones</t>
  </si>
  <si>
    <t xml:space="preserve">No se dispone de información </t>
  </si>
  <si>
    <t>PLAN OPERATIVO ANUAL 2020
DEPARTAMENTO DE PREVENCIÓN DE DELITOS DEL MERCADO DE VALORES</t>
  </si>
  <si>
    <t>Porcentaje de opiniones técnicas</t>
  </si>
  <si>
    <t xml:space="preserve">
Departamento Prevención Delitos del Mercado de Valores.
</t>
  </si>
  <si>
    <t>Tiempo de respuestas de la opiniones técnicas</t>
  </si>
  <si>
    <t>28 días calendario</t>
  </si>
  <si>
    <t>27 días calendario</t>
  </si>
  <si>
    <t xml:space="preserve">27 días laborales </t>
  </si>
  <si>
    <t xml:space="preserve">Porcentaje de cumplimiento del Plan Anual de Inspección </t>
  </si>
  <si>
    <t>1.  Plan Anual de Inspección.
2.Informe elaborados sobre las inspección in situ realizadas (Inspección ordinarias, inspección por causas determinadas y las inspecciones temáticas).
3.Comunicación de notificación al Participante.</t>
  </si>
  <si>
    <t>Elaborar el Informe de Inspección Preliminar.</t>
  </si>
  <si>
    <t>Supervisiones extra situ.</t>
  </si>
  <si>
    <t>Porcentaje de cumplimiento del Calendario de Evaluación anual de Supervisión extra situ.</t>
  </si>
  <si>
    <t>1. Informes elaborados sobre las supervisiones extra situ realizadas.
2. Fecha de remisión de informe.
3. Notificaciones de hallazgos o apoderamiento.</t>
  </si>
  <si>
    <t>Elaborar los informes de Supervisión Extra-Situ.</t>
  </si>
  <si>
    <t>Tiempo de remisión del informe sobre la supervisión extra situ para decisión Gerencial.</t>
  </si>
  <si>
    <t>Seguimiento y evaluación planes de mejora al participante</t>
  </si>
  <si>
    <t>Porcentaje de seguimiento a la implementación de las medidas correctivas y del Plan Acción de los participantes.</t>
  </si>
  <si>
    <t>1. Medidas Correctivas y Plan de Acción de los participantes.
2. Informe de seguimiento a la implementación de las medidas correctivas y plan de Acción de los participantes.</t>
  </si>
  <si>
    <t>Evaluar el plan de acción remitido por el participante.</t>
  </si>
  <si>
    <t xml:space="preserve">Dar seguimiento al cumplimiento del plan de acción presentado por el participante. </t>
  </si>
  <si>
    <t xml:space="preserve">Porcentaje de denuncias atendida de posibles conductas contrarias a las normas del   Mercado de Valores. </t>
  </si>
  <si>
    <t xml:space="preserve">1.Denuncias/ o alerta recibidas. 
2. Informes emitidos sobre investigaciones de posibles conductas contrarias a las normas del mercado de Valores.   
3. Carta de respuesta de la denuncia recibida.           
                                        </t>
  </si>
  <si>
    <t>Departamento de Delitos del Mercado de Valores</t>
  </si>
  <si>
    <t xml:space="preserve">Formalizar la apertura de un proceso de investigación en la carpeta digital  del DPDMV. </t>
  </si>
  <si>
    <t xml:space="preserve">Realizar depuraciones y actuaciones de investigación.  </t>
  </si>
  <si>
    <t>Elaborar el informe o la comunicación con la conclusión de la investigación o los requerimientos que se ameriten.</t>
  </si>
  <si>
    <t>Porcentaje de asistencias atendidas a otras jurisdicciones.</t>
  </si>
  <si>
    <t xml:space="preserve">1.Informes emitidos sobre prestación de asistencia a otras jurisdicciones.                    
2. Comunicaciones, entrevistas u otras evidencia de las actuaciones realizadas. </t>
  </si>
  <si>
    <t xml:space="preserve">Formalizar la apertura de un proceso de asistencia en la carpeta digital  del DPDMV. </t>
  </si>
  <si>
    <t>Despacho del Superintendente/
Intendente</t>
  </si>
  <si>
    <t>Realizar las actuaciones en procura de brindar la asistencia.</t>
  </si>
  <si>
    <t xml:space="preserve">Realizar el informe final de la asistencia que se brinda o la comunicación con los requerimientos que ameriten. </t>
  </si>
  <si>
    <t>Porcentaje de debida diligencia gestionada.</t>
  </si>
  <si>
    <t>1. Captura de pantalla de casos cerrados en el período evaluado.
2. Reporte sobre depuración para el registro de los participantes y sus directivos (Debida diligencia) elaborado.</t>
  </si>
  <si>
    <t>Recibir la solicitud por mesa de ayuda.</t>
  </si>
  <si>
    <t>Revisar y depurar la documentación recibida.</t>
  </si>
  <si>
    <t>Tiempo de respuestas de la debida diligencia luego de completada la información requerido al respecto.</t>
  </si>
  <si>
    <t>10 días hábiles</t>
  </si>
  <si>
    <t>Requerir documentos y revisar nuevamente, en caso de ser necesarios.</t>
  </si>
  <si>
    <t xml:space="preserve">Notificar al área que realizó la solicitud los resultados obtenidos.  </t>
  </si>
  <si>
    <t>Porcentaje de tramitaciones de Solicitudes a requerimiento del Ministerio Público realizadas.</t>
  </si>
  <si>
    <t>1. Comunicación de tramitación de solicitudes a requerimiento del Ministerio Público elaborada.</t>
  </si>
  <si>
    <t>Recibir comunicación de solicitud del Ministerio Público.</t>
  </si>
  <si>
    <t>Instrumentar la comunicación  de tramitación de solicitudes del Ministerio Público.</t>
  </si>
  <si>
    <t xml:space="preserve">Tiempo para la tramitación de Solicitudes a requerimiento del Ministerio Público </t>
  </si>
  <si>
    <t xml:space="preserve">15 días hábiles </t>
  </si>
  <si>
    <t>15 días hábiles</t>
  </si>
  <si>
    <t xml:space="preserve">Instrumentar la comunicación de respuesta a las autoridades requirentes, anexando las comunicaciones remitidas por las entidades del mercado. </t>
  </si>
  <si>
    <t>Porcentaje de validación de origen de fondos  realizados.</t>
  </si>
  <si>
    <t xml:space="preserve">1. Informe instrumentado sobre resultados de la validación origen de fondos.  </t>
  </si>
  <si>
    <t>Recibir la solicitud.</t>
  </si>
  <si>
    <t>Tiempo de tramitación de   validación de origen de fondos, después de completados todos los documentos requeridos.</t>
  </si>
  <si>
    <t xml:space="preserve">10 días hábiles </t>
  </si>
  <si>
    <t>9 días hábiles</t>
  </si>
  <si>
    <t xml:space="preserve">9 días hábiles </t>
  </si>
  <si>
    <t>Instrumentar informe.</t>
  </si>
  <si>
    <t>PLAN OPERATIVO ANUAL 2020
DEPARTAMENTO DE PROTECCIÓN Y EDUCACIÓN AL INVERSIONISTA</t>
  </si>
  <si>
    <t>Objetivo Estratégico:   Facilitar el acceso al mercado de valores a potenciales y actuales emisores e inversionistas.</t>
  </si>
  <si>
    <t>Aumentada la confianza en el mercado de valores a través de la disponibilidad de información oportuna y transparente.</t>
  </si>
  <si>
    <t>Cantidad de personas capacitadas y/o sensibilizadas.</t>
  </si>
  <si>
    <t>Número de personas capacitadas y/o Sensibilizadas.</t>
  </si>
  <si>
    <t>Departamento de Protección y Educación al Inversionista.</t>
  </si>
  <si>
    <t xml:space="preserve">Elaborar el Plan Anual  de Capacitación y Sensibilización de la Escuela. </t>
  </si>
  <si>
    <t>Nivel de aprendizaje de los participantes.</t>
  </si>
  <si>
    <t xml:space="preserve">Implementar el Plan Anual  de Capacitación y Sensibilización de la Escuela. </t>
  </si>
  <si>
    <t>Aplicar, en los casos que correspondan, la evaluación de satisfacción.</t>
  </si>
  <si>
    <t>Elaborar el informe semestral de resultados de implementación del plan.</t>
  </si>
  <si>
    <t>Eje Estratégico: Regulación y Supervisión efectiva del mercado de valores</t>
  </si>
  <si>
    <t xml:space="preserve">Objetivo Estratégico: Desarrollar y velar por un mercado organizado, transparente y equitativo </t>
  </si>
  <si>
    <t>Tiempo de respuestas a los inversionistas.</t>
  </si>
  <si>
    <t>1. Registros de las  quejas, reclamos, denuncias y consultas de los inversionistas.
2. Informe sobre la gestión de las quejas, reclamos, denuncias y consultas de los inversionistas.</t>
  </si>
  <si>
    <t xml:space="preserve">Departamento de Educación y Protección al Inversionista. </t>
  </si>
  <si>
    <t>Recibir las quejas, reclamos, denuncias y consultas.</t>
  </si>
  <si>
    <t>Áreas técnicas de la SIMV</t>
  </si>
  <si>
    <t>Documentar las quejas, reclamos, denuncias y consultas.</t>
  </si>
  <si>
    <t>Porcentaje de las quejas, reclamos, denuncias y consultas de los inversionistas atendidos.</t>
  </si>
  <si>
    <t xml:space="preserve">1. Registros de las  quejas, reclamos, denuncias y consultas de los inversionistas.
</t>
  </si>
  <si>
    <t>Gestionar las repuestas y tramitarla.</t>
  </si>
  <si>
    <t>Elaborar el reporte de registro de control de la denuncia.</t>
  </si>
  <si>
    <t>Elaborar Informe trimestrales sobre las gestión de las quejas, reclamos, denuncias y consultas de los inversionistas.</t>
  </si>
  <si>
    <t>PLAN OPERATIVO ANUAL 2020  
DIRECCIÓN DE PLANIFICACIÓN Y DESARROLLO</t>
  </si>
  <si>
    <t>Desarrollo Institucional</t>
  </si>
  <si>
    <t xml:space="preserve"> Elevado el estándar de calidad institucional.</t>
  </si>
  <si>
    <t>Formulación, monitoreo y evaluación de los Planes Institucionales (PEI, POA, PACC).</t>
  </si>
  <si>
    <t>Número de Informe de Evaluación del PEI 2019-2022.</t>
  </si>
  <si>
    <t xml:space="preserve">1. Plan Estratégico Institucional aprobado.
2. Informe de evaluación anual PEI 2019-2022 publicado.
3. POA formulados 2020 y publicados en el portal institucional.
4. Informe de Evaluación Semestral 2020.
</t>
  </si>
  <si>
    <t xml:space="preserve">División de Planes, Programas y Proyecto </t>
  </si>
  <si>
    <t>Recolectar histórico de avance POA en el período.</t>
  </si>
  <si>
    <t>Todas las unidades funcionales</t>
  </si>
  <si>
    <t xml:space="preserve">Número de Informes de Evaluación Semestral POA 2020 publicado </t>
  </si>
  <si>
    <t xml:space="preserve">Elaborar Informes de Evaluación Semestral, gestionar la aprobación y publicar en el Portal de Transparencia. </t>
  </si>
  <si>
    <t xml:space="preserve">Tiempo de cumplimiento de entrega de los informes. </t>
  </si>
  <si>
    <t>10 días a partir de cierre de evaluación.</t>
  </si>
  <si>
    <t>Elaborar Informe de Evaluación Anual del PEI 2019-2020, Gestionar la aprobación y publicar en el portal WEB.</t>
  </si>
  <si>
    <t>10 días cortado el trimestre</t>
  </si>
  <si>
    <t>Gestionar la aprobación y publicar en el portal WEB de forma semestral.</t>
  </si>
  <si>
    <t>Número de Informes de Evaluación PACC 2020</t>
  </si>
  <si>
    <t>1. PACC 2020
2. Informe de monitoreo PACC 2020 elaborado por la DAF.
3. Carta de remisión al Despacho.</t>
  </si>
  <si>
    <t>DAF</t>
  </si>
  <si>
    <t xml:space="preserve">Evaluar los resultas e indicar oportunidades de mejoras en caso de que apliquen. </t>
  </si>
  <si>
    <t xml:space="preserve">Remitir resultados a la Máxima Autoridad Ejecutiva para la toma de decisiones. </t>
  </si>
  <si>
    <t>Porcentaje de POA 2021  formulados</t>
  </si>
  <si>
    <t>1. POA 2021 formulados.</t>
  </si>
  <si>
    <t>Realizar taller para la formulación de los POA 2021.</t>
  </si>
  <si>
    <t>Tiempo de cumplimiento de entrega de los POA 2021.</t>
  </si>
  <si>
    <t xml:space="preserve">Los primeros 10 días del mes de febrero. </t>
  </si>
  <si>
    <t>1. Comunicación de remisión y colocación en el Portal WEB.</t>
  </si>
  <si>
    <t>Elaborar informe sobre el proceso de formulación .</t>
  </si>
  <si>
    <t>Publicar los POA 2021  en el portar web previo al 10 de enero.</t>
  </si>
  <si>
    <t>Tiempo de Cumplimiento PACC 2021</t>
  </si>
  <si>
    <t>31 de julio 2020</t>
  </si>
  <si>
    <t>1. Plantilla de Insumos por áreas.
2. PACC 2021 aprobado</t>
  </si>
  <si>
    <t>Solicitar los insumos a las diferentes áreas de la SIMV tomando como base el logro de los productos identificados en el POA 2021 y brindar asistencia técnica.</t>
  </si>
  <si>
    <t>Remitir insumos levantadas a la División de Compras y Contrataciones para determinar los montos , las modalidades de contratación y completar la plantilla del PACC 2021.</t>
  </si>
  <si>
    <t>Validar  el PACC 2021 y gestionar aprobación en coordinación con la DAF.</t>
  </si>
  <si>
    <t>Planificación, ejecución, monitoreo y control de los Programas y Proyectos.</t>
  </si>
  <si>
    <t>Porcentaje de acompañamiento en la formulación de los programas y proyectos  que corresponden a los requerimientos de la SIMV.</t>
  </si>
  <si>
    <t>División de Planes, Programas y Proyectos.</t>
  </si>
  <si>
    <t>Recibir propuesta de programa(s) o proyecto(s).</t>
  </si>
  <si>
    <t>Formular el programa o proyecto.</t>
  </si>
  <si>
    <t>Número de Informes de Evaluación de los programas y Proyectos.</t>
  </si>
  <si>
    <t>Validar la formulación de programa o proyecto con los involucrados.</t>
  </si>
  <si>
    <t>Formulación, seguimiento y evaluación de presupuesto físico-financiero.</t>
  </si>
  <si>
    <t>Número de reporte de seguimiento remitido a DIGEPRES.</t>
  </si>
  <si>
    <t>1. Estructura programática aprobada.
2. Presupuesto físico financiero aprobado.
3. Informe trimestral remitido a DIGEPRES.</t>
  </si>
  <si>
    <t>Recolectar histórico de avance de los productos terminales que se reportan a DIGEPRES.</t>
  </si>
  <si>
    <t>Tiempo de cumplimiento de entrega de los informes.</t>
  </si>
  <si>
    <t>Gestionar aprobación y remitir a la Sección de Presupuesto de la DAF para su posterior remisión a DIGEPRES.</t>
  </si>
  <si>
    <t>Número Estructura programática y presupuesto físico- financiero 2021 elaborada.</t>
  </si>
  <si>
    <t>División de Planes, Programas y Proyecto</t>
  </si>
  <si>
    <t>Completar el formulario remitido por DIGEPRES para la formulación de la estructura programática 2021 con los productos terminales.</t>
  </si>
  <si>
    <t>Validar la estructura programática y gestionar aprobación.</t>
  </si>
  <si>
    <t>Remitir a DIGEPRES para su validación.</t>
  </si>
  <si>
    <t xml:space="preserve">DAF </t>
  </si>
  <si>
    <t>Identificar en los POA 2021  las metas físicas de los productos establecidos en el estructura programada.</t>
  </si>
  <si>
    <t>Elaborar el presupuesto físico 2021  conforme el modelo de DIGEPRES.</t>
  </si>
  <si>
    <t xml:space="preserve">Remitir el presupuesto físico 2021 a la DAF para continuar con el proceso de formulación del Presupuesto. </t>
  </si>
  <si>
    <t>Porcentaje de alineamiento del diseño con los requerimientos estratégicos y programáticos de la institución.</t>
  </si>
  <si>
    <t xml:space="preserve">1. Propuesta de Estructura Organizacional.
</t>
  </si>
  <si>
    <t xml:space="preserve">Sección Desarrollo Institucional
</t>
  </si>
  <si>
    <t>Realizar levantamiento de las áreas.</t>
  </si>
  <si>
    <t xml:space="preserve">Todas áreas institucionales 
</t>
  </si>
  <si>
    <t>Porcentaje de las unidades funcionales que cumplen con los requerimientos técnicos.</t>
  </si>
  <si>
    <t>Analizar de informaciones con el MAP.</t>
  </si>
  <si>
    <t xml:space="preserve">DRRHH
</t>
  </si>
  <si>
    <t>Elaborar propuesta de Estructura organizativa y de manuales organizacionales.</t>
  </si>
  <si>
    <t>Seguimiento al cumplimiento de los indicadores de los Órganos Rectores.</t>
  </si>
  <si>
    <t xml:space="preserve">Número de informe de seguimiento  </t>
  </si>
  <si>
    <t>1. Requerimientos de los Órganos Rectores.
2. Índice de desempeño de la gestión de la SIMV.
3. Informe mensuales de los indicadores.</t>
  </si>
  <si>
    <t>Sección Desarrollo Institucional</t>
  </si>
  <si>
    <t>Solicitar informaciones áreas involucradas.</t>
  </si>
  <si>
    <t>Validar informaciones remitidas.</t>
  </si>
  <si>
    <t>Elaborar propuesta de informe.</t>
  </si>
  <si>
    <t>Remitir informe.</t>
  </si>
  <si>
    <t>Porcentaje de cumplimiento del Plan de Mejoras/Gestión del Cambio 2020</t>
  </si>
  <si>
    <t>1. Plan de Mejora Institucional aprobado.
2. Informe semestral  de evaluación Plan de Mejora Institucional  /Gestión de calidad elaborado.
3.Informe  anual para el Premio Nacional de la Calidad.</t>
  </si>
  <si>
    <t>División de Gestión de Calidad.
Comité de Calidad.</t>
  </si>
  <si>
    <t>Recopilar de fuentes (en cuentas satisfacción al cliente, expectativas, buzones de sugerencias y quejas, autoevaluación CAF, Carta Compromiso al Ciudadano).</t>
  </si>
  <si>
    <t>Comité de Calidad.</t>
  </si>
  <si>
    <t>Elaborar Plan de Mejoras/Gestión del Cambio 2020.</t>
  </si>
  <si>
    <t>Porcentaje de cumplimiento de la implementación del CAF.</t>
  </si>
  <si>
    <t>Gestionar aprobación del Plan de Mejoras/Gestión del Cambio 2020.</t>
  </si>
  <si>
    <t>Elaborar informe.</t>
  </si>
  <si>
    <t>Número de informes emitidos  del Plan de Mejora/ Gestión del Cambio  2019.</t>
  </si>
  <si>
    <t xml:space="preserve">Remitir Informe a la Alta Gerencia </t>
  </si>
  <si>
    <t>Seguimiento y evaluación de la satisfacción de los clientes/usuarios.</t>
  </si>
  <si>
    <t>Porcentaje de Cumplimiento de la Carta Compromiso al Ciudadano (CCC).</t>
  </si>
  <si>
    <t>1. Carta Compromiso al Ciudadano (CCC).
2. Informe de cumplimiento CCC elaborado.
3. Informe  cuatrimestral de los buzones de sugerencias.
4. Informe cuatrimestral de satisfacción al cliente.
5. Informe cuatrimestral de expectativas internas y externas.</t>
  </si>
  <si>
    <t>Realizar seguimiento a los servicios comprometidos  en la CCC y elaborar informe.</t>
  </si>
  <si>
    <t>Número de informes de los Buzones de Sugerencias</t>
  </si>
  <si>
    <t>Realizar seguimiento a los buzones de sugerencias y elaborar informe.</t>
  </si>
  <si>
    <t>Numero de informes de satisfacción al cliente</t>
  </si>
  <si>
    <t>Realizar seguimiento a las encuestas de expectativas (interna y externa) y elaborar informe.</t>
  </si>
  <si>
    <t>Numero de informes de expectativa interna y externa</t>
  </si>
  <si>
    <t>Dar a conocer los informes a la Alta Gerencia.</t>
  </si>
  <si>
    <t xml:space="preserve">Aplicar las medidas correctivas correspondientes para los casos que apliquen. </t>
  </si>
  <si>
    <t>Porcentaje de cumplimiento del Sistema de Calidad en la Gestión</t>
  </si>
  <si>
    <t>1. Fichas de procesos actualizadas.
2. Manual de políticas.
3. Reglamento interno revisado.
4.Matriz de indicadores. 
5. Programas y planes de las auditorias internas de Gestión de Procesos. 
6. Informes de las Auditorias Internas y Externa.
7. Acciones correctivas y planes de mejoras para las áreas.</t>
  </si>
  <si>
    <t xml:space="preserve">División de Gestión de Calidad.
Despacho del Superintendente. </t>
  </si>
  <si>
    <t>Mantener actualizadas las políticas y procedimientos de la institución.</t>
  </si>
  <si>
    <t xml:space="preserve">Sección Desarrollo Institucional.
</t>
  </si>
  <si>
    <t>Monitorear los indicadores de desempeño de los procesos y elaborar informe.</t>
  </si>
  <si>
    <t>Monitorear los riegos vinculados a los procesos y elaborar informe.</t>
  </si>
  <si>
    <t>Programar y realizar las Auditorias Internas de Gestión de Procesos 2019.</t>
  </si>
  <si>
    <t xml:space="preserve">
Auditores Internos del Sistema de Calidad.</t>
  </si>
  <si>
    <t>Presentar resultados de las Auditorias Internas de Gestión por Proceso a la Alta Gerencia.</t>
  </si>
  <si>
    <t xml:space="preserve">Gestionar las acciones correctivas y las oportunidades de mejoras identificadas en las auditorias internas. </t>
  </si>
  <si>
    <t>Gestionar la auditoria externa del Sistema de Gestión de Calidad ISO 9001.</t>
  </si>
  <si>
    <t>Gestión de cooperación internacional/ interinstitucional.</t>
  </si>
  <si>
    <t>Número de informe seguimiento en el marco de la cooperación (Plan de Misiones para el dialogo de política pública y gestión de acuerdos)</t>
  </si>
  <si>
    <t>1.Plan de misiones del diálogo de política pública
2. Informes elaborados y remitidos.</t>
  </si>
  <si>
    <t>Cooperación Internacional</t>
  </si>
  <si>
    <t>Elaborar el plan de misiones del dialogo de política pública.</t>
  </si>
  <si>
    <t>Realizar las gestiones de aprobación del plan de misiones del dialogo de política pública.</t>
  </si>
  <si>
    <t xml:space="preserve">Dar seguimiento al cumplimiento del plan. </t>
  </si>
  <si>
    <t>Porcentajes de gestión de las solicitudes de cooperación internacional</t>
  </si>
  <si>
    <t>1. Solicitudes recibidas de cooperación.
2. Respuestas a las solicitudes recibidas.
3. Acuerdos de cooperación internacional/interinstitucional o documento.</t>
  </si>
  <si>
    <t xml:space="preserve">Elaborar informes de seguimiento. </t>
  </si>
  <si>
    <t>Recibir solicitudes de cooperación de las áreas</t>
  </si>
  <si>
    <t>Gestionar y dar respuestas</t>
  </si>
  <si>
    <t>Memoria Institucional.</t>
  </si>
  <si>
    <t>Tiempo de cumplimiento de entrega de la Memoria Institucional.</t>
  </si>
  <si>
    <t xml:space="preserve">Los primeros 10 días del mes de diciembre 2019. </t>
  </si>
  <si>
    <t xml:space="preserve">Los primeros 10 días del mes de diciembre. </t>
  </si>
  <si>
    <t xml:space="preserve">1. Memorias por áreas.
2. Memoria Institucional 2019.
3. Resumen ejecutivo.
4. Carga en el Sistema del Ministerio de la Presidencia. </t>
  </si>
  <si>
    <t>Recolectar las memorias de las diferentes áreas de la SIMV.</t>
  </si>
  <si>
    <t>Los primeros 10 días del mes de diciembre 2019l</t>
  </si>
  <si>
    <t>Redactar la Memoria Institucional 2019.</t>
  </si>
  <si>
    <t>Gestionar aprobación e impresión.</t>
  </si>
  <si>
    <t>Remitir al Ministerio de la Presidencia.</t>
  </si>
  <si>
    <t>PLAN OPERATIVO ANUAL 2020  
DEPARTAMENTO DE REGISTRO DEL MERCADO DE VALORES</t>
  </si>
  <si>
    <r>
      <t xml:space="preserve">Eje Estratégico: </t>
    </r>
    <r>
      <rPr>
        <sz val="12"/>
        <rFont val="Times New Roman"/>
        <family val="1"/>
      </rPr>
      <t>Regulación y Supervisión efectiva del mercado de valores.</t>
    </r>
  </si>
  <si>
    <t>Mejorada la protección a los inversionistas</t>
  </si>
  <si>
    <t>Autorización, inscripción y  Registro de   ofertas públicas.</t>
  </si>
  <si>
    <t>Porcentaje de las solicitudes de ofertas públicas inscritas</t>
  </si>
  <si>
    <t>100% de las solicitudes recibidas</t>
  </si>
  <si>
    <t>1. Certificados emitidos y /o Correo de cierre de solicitud.</t>
  </si>
  <si>
    <t xml:space="preserve">Departamento de Registro del Mercado de Valores </t>
  </si>
  <si>
    <t>Recibir Solicitud de Inscripción de la Dirección Competente.</t>
  </si>
  <si>
    <t>Revisar documentos de referencia validados por la Dirección.</t>
  </si>
  <si>
    <t>Registrar inscripción en el Sistema de Registro.</t>
  </si>
  <si>
    <t>Publicar en la Página Web.</t>
  </si>
  <si>
    <t xml:space="preserve">Autorización, Inscripción  y Registro de participantes. </t>
  </si>
  <si>
    <t>Porcentaje de las solicitudes de participantes inscritas</t>
  </si>
  <si>
    <t>2. Certificados emitidos</t>
  </si>
  <si>
    <t>Recibir Solicitud de Inscripción de la Dirección Competente</t>
  </si>
  <si>
    <t>Publicar en la pagina web.</t>
  </si>
  <si>
    <r>
      <t xml:space="preserve">Eje Estratégico: </t>
    </r>
    <r>
      <rPr>
        <sz val="12"/>
        <rFont val="Times New Roman"/>
        <family val="1"/>
      </rPr>
      <t>Promoción del mercado de valores</t>
    </r>
  </si>
  <si>
    <r>
      <t xml:space="preserve">Objetivo Estratégico:  </t>
    </r>
    <r>
      <rPr>
        <sz val="12"/>
        <rFont val="Times New Roman"/>
        <family val="1"/>
      </rPr>
      <t>Facilitar el acceso al mercado de Valores a potenciales y actuales emisores e inversionistas</t>
    </r>
  </si>
  <si>
    <t>Aumentada la confianza en el mercado de valores a través de la disponibilidad de información oportuna y veraz transparente.</t>
  </si>
  <si>
    <t xml:space="preserve">Recibir y validar documentación recibida. </t>
  </si>
  <si>
    <t>Direcciones, Directores, Encargados, y Encargado de Secciones.</t>
  </si>
  <si>
    <t>Asignar el documento al área competente</t>
  </si>
  <si>
    <t>Digitalizar y procesar</t>
  </si>
  <si>
    <t>PLAN OPERATIVO ANUAL 2020 
DEPERTAMENTO DE RECURSOS HUMANOS</t>
  </si>
  <si>
    <r>
      <t xml:space="preserve">Eje Estratégico: </t>
    </r>
    <r>
      <rPr>
        <sz val="12"/>
        <rFont val="Times New Roman"/>
        <family val="1"/>
      </rPr>
      <t>Fortalecimiento Institucional.</t>
    </r>
  </si>
  <si>
    <r>
      <t xml:space="preserve">Objetivo Estratégico:  </t>
    </r>
    <r>
      <rPr>
        <sz val="12"/>
        <rFont val="Times New Roman"/>
        <family val="1"/>
      </rPr>
      <t>Mejorar la calidad de la gestión.</t>
    </r>
  </si>
  <si>
    <t>Fortalecer la Gestión Humana de la SIMV</t>
  </si>
  <si>
    <t>Mejorado el desempeño y productividad de los recursos humanos</t>
  </si>
  <si>
    <r>
      <t xml:space="preserve">Gestión y coordinación de la  </t>
    </r>
    <r>
      <rPr>
        <b/>
        <sz val="11"/>
        <rFont val="Times New Roman"/>
        <family val="1"/>
      </rPr>
      <t>organización del trabajo.</t>
    </r>
  </si>
  <si>
    <t xml:space="preserve">Número de documentos (Diccionario de Competencias, Escala Salarial y Reglamento Interno) actualizados acorde a estructura organizacional aprobada. </t>
  </si>
  <si>
    <t xml:space="preserve">1. Diccionario de Competencias actualizado      2. Escala salarial actualizada y aprobada.                                     3. Reglamento Interno actualizado y aprobado </t>
  </si>
  <si>
    <t>Departamento de Recursos Humanos</t>
  </si>
  <si>
    <t>Revisar la versión final del  Diccionario de Competencias con las indicaciones dadas por el MAP.</t>
  </si>
  <si>
    <t>Elaborar el nuevo Formulario de Evaluación de Desempeño de acuerdo Diccionario de Competencias actualizado (es decir, las competencias requeridas en cada grupo ocupacional).</t>
  </si>
  <si>
    <t>Revisar, actualizar y gestionar aprobación de la Escala Salarial.</t>
  </si>
  <si>
    <t>Revisar, actualizar, gestionar aprobación  y envío del Reglamento Interno de Trabajo al Ministerio de Trabajo.</t>
  </si>
  <si>
    <t>Reclutamiento y Selección de Personal</t>
  </si>
  <si>
    <t>Porcentaje de empleados contratados según el perfil del puesto</t>
  </si>
  <si>
    <t xml:space="preserve">
1. Entrevistas realizadas.
2. Pruebas pre-empleo ejecutadas.
3. Evaluaciones periodo probatorio realizada.
</t>
  </si>
  <si>
    <t>Determinar las vacantes que existen de la SIMV.</t>
  </si>
  <si>
    <t xml:space="preserve">Realizar entrevistas por competencias.  </t>
  </si>
  <si>
    <t>Evaluar al candidato en base a Manual de Cargos, Manual de Competencias y escala salarial.</t>
  </si>
  <si>
    <t>Contratación del Candidato</t>
  </si>
  <si>
    <t>Capacitación y desarrollo de los colaboradores</t>
  </si>
  <si>
    <t>Porcentaje de ejecución del Plan de Capacitación</t>
  </si>
  <si>
    <t xml:space="preserve">1. Formulario de detección de necesidades de capacitación.
2.Plan  anual de capacitación elaborado.
3. Informe del plan anual de capacitación incluyendo la eficacia de la formación.
</t>
  </si>
  <si>
    <t>Realizar solicitud de detección de necesidades  a las áreas</t>
  </si>
  <si>
    <t>Elaborar y ejecutar  Plan Anual de Capacitación.</t>
  </si>
  <si>
    <t>Elaborar Informe Semestral acorde a lo planificado.</t>
  </si>
  <si>
    <t xml:space="preserve">Evaluación del desempeño </t>
  </si>
  <si>
    <t>Porcentaje de empleados con un índice de desempeño en la media o  por encima de la media.</t>
  </si>
  <si>
    <t xml:space="preserve">1. Evaluaciones del desempeño aplicadas.
2. Informe elaborado sobre los resultados de desempeño para tomas de decisiones con relación a remuneración, promoción, capacitación, entre otras.  </t>
  </si>
  <si>
    <t>Realizar Evaluación del Desempeño.</t>
  </si>
  <si>
    <t>n/a</t>
  </si>
  <si>
    <t>Analizar resultados Evaluación de Desempeño.</t>
  </si>
  <si>
    <t>Realizar Informe de Evaluación del Desempeño por resultados y competencias.</t>
  </si>
  <si>
    <t>Gestión y evaluación Plan de desarrollo de carrera.</t>
  </si>
  <si>
    <t>Porcentaje de cumplimiento de Plan de Desarrollo de Carrera Interno</t>
  </si>
  <si>
    <t>1. Plan de desarrollo de carrera interna                                                                                                                                                                         2. Informes de avance del plan de carrera elaborado.</t>
  </si>
  <si>
    <t>Identificar los candidatos.</t>
  </si>
  <si>
    <t>Elaborar del plan de desarrollo de carrera.</t>
  </si>
  <si>
    <t>Ejecutar el plan y elaborar informe del plan de carrera.</t>
  </si>
  <si>
    <t>Posicionamiento y relacionamiento institucional de la SIMV</t>
  </si>
  <si>
    <t>Gestión y coordinación de las relaciones humanas y sociales.</t>
  </si>
  <si>
    <t>Porcentaje de cumplimiento del Plan de trabajo 2020 del Sistema de Salud y Seguridad en el Trabajo.</t>
  </si>
  <si>
    <t>1. Cronograma para la implementación SISTAP elaborado.
2. Informe realizado sobre la ejecución del cronograma de trabajo SISTAP.</t>
  </si>
  <si>
    <t>Porcentaje de cumplimiento del Plan de Mejora de la Encuesta de Clima Organizacional.</t>
  </si>
  <si>
    <t>1. Encuesta de Clima Organizacional.
2.Informe de resultado de la Encuesta de Climas Organizacional.
3. Plan con las mejoras de la Encuesta de Clima.
4. Informe emitido sobre el seguimiento y evaluación Plan con las mejoras de la Encuesta de Clima Laboral.</t>
  </si>
  <si>
    <t>Realizar la Encuesta Clima Organizacional.</t>
  </si>
  <si>
    <t>Elaborar Informe de resultado Encuesta Clima Organizacional.</t>
  </si>
  <si>
    <t>MAP</t>
  </si>
  <si>
    <t>Elaborar el plan de mejora y ejecutar.</t>
  </si>
  <si>
    <t xml:space="preserve">Informe de Ejecución Plan de Mejora. </t>
  </si>
  <si>
    <t>Índice de satisfacción de los colaboradores con las actividades</t>
  </si>
  <si>
    <t xml:space="preserve">1. Calendario de Actividades 
2. Encuestas. 
3. Invitaciones y fotos </t>
  </si>
  <si>
    <t>Elaborar Calendario de Actividades</t>
  </si>
  <si>
    <t>Ejecutar el calendario.</t>
  </si>
  <si>
    <t xml:space="preserve">Informe semestral de actividades ejecutadas con el índice de satisfacción obtenido. </t>
  </si>
  <si>
    <t>PLAN OPERATIVO ANUAL 2020  
DIRECCIÓN DE SERVICIOS LEGALES</t>
  </si>
  <si>
    <t>Mejorar la protección a los inversionistas.</t>
  </si>
  <si>
    <t>Regulación del Mercado de Valores.</t>
  </si>
  <si>
    <t>Contratar al consultor, si procede</t>
  </si>
  <si>
    <t>Elaborar propuesta normativa</t>
  </si>
  <si>
    <t xml:space="preserve">División de Normas </t>
  </si>
  <si>
    <t>Realizar consulta pública, si procede.</t>
  </si>
  <si>
    <t>Porcentaje de  normativas  que fortalecen la protección de los inversionistas.</t>
  </si>
  <si>
    <t>Presentar borrador final de propuesta normativa al Superintendente del Mercado de Valores para su aprobación o remitirlo a la Secretaría del Consejo Nacional del Mercado de Valores.</t>
  </si>
  <si>
    <t>Porcentaje de  normativas  que fortalecen la Supervisión Basada en Riesgos.</t>
  </si>
  <si>
    <t>Publicar normativa aprobada.</t>
  </si>
  <si>
    <t xml:space="preserve">1. Cartas de respuesta sobre opiniones técnicas-legales a los participantes del mercado de valores.
2. Carta de respuestas técnicas-legales a los inversionistas. 
</t>
  </si>
  <si>
    <t xml:space="preserve">Dirección de Servicios Legales
</t>
  </si>
  <si>
    <t>Tiempo de respuestas de las asistencias técnica-legal asistidas.</t>
  </si>
  <si>
    <t>Actualizar el registro de las opiniones legales.</t>
  </si>
  <si>
    <t>Gestión y coordinación procesos de cumplimiento.</t>
  </si>
  <si>
    <t>Porcentaje de procesos de cumplimiento gestionados</t>
  </si>
  <si>
    <t>1. Resolución sancionatoria emitida.
2. Desistimiento interno o externo emitido.
3. Desapoderamiento del apoderamiento emitido.</t>
  </si>
  <si>
    <t xml:space="preserve"> Recibir los apoderamientos.                                                                   </t>
  </si>
  <si>
    <t>Realizar Reporte de Análisis Estratégico del proceso.</t>
  </si>
  <si>
    <t>Si no fue desistido el proceso, elaborar y notificar la Resolución Sancionatoria.</t>
  </si>
  <si>
    <t>PLAN OPERATIVO ANUAL 2020
DIRECCIÓN DE TECNOLOGÍAS DE LA INFORMACIÓN Y COMUNICACIÓN</t>
  </si>
  <si>
    <t>Mejoramiento de la infraestructura</t>
  </si>
  <si>
    <t>Transformación digital</t>
  </si>
  <si>
    <t>Proyecto de Sistema Integrado para la Regulación y Supervisión del Mercado de Valores de la República Dominicana.</t>
  </si>
  <si>
    <t xml:space="preserve">Porcentaje de avance del proyecto de Sistema Integrado.  </t>
  </si>
  <si>
    <t>1. Proyecto formulado y aprobado.
2. Informe trimestral de ejecución avalado por el  Analista de Proyectos de PyD.
3. Cantidad  Procesos Automatizados.</t>
  </si>
  <si>
    <t>Implementar la ejecución del proyecto.</t>
  </si>
  <si>
    <t>Dirección de Planificación y Desarrollo.
Dirección Administrativa Financiera</t>
  </si>
  <si>
    <t>Porcentaje de procesos actualizados.</t>
  </si>
  <si>
    <t>Porcentaje de servicios en línea</t>
  </si>
  <si>
    <t>Elaborar informe de monitoreo y evaluación del proyecto con el nivel de avance del proyecto de Sistema Integrado</t>
  </si>
  <si>
    <t xml:space="preserve">Asegurada la continuidad de operación de la plataforma tecnológica </t>
  </si>
  <si>
    <t>Proyecto Fortalecimiento de la Infraestructura Tecnológica y Continuidad de Negocio.</t>
  </si>
  <si>
    <t>Porcentaje de cumplimiento del proyecto fortalecimiento de la infraestructura tecnológica.</t>
  </si>
  <si>
    <t xml:space="preserve">1. Proyecto formulado y aprobado.
2. Informe trimestral de ejecución avalado por el  Analista de Proyectos de PyD.
</t>
  </si>
  <si>
    <t xml:space="preserve">Diseñar y formular el Proyecto </t>
  </si>
  <si>
    <t>Dirección de Planificación y Desarrollo.
Dirección Administrativa Financiera
Enc. Sección de Operaciones, Enc. Sección Infraestructura</t>
  </si>
  <si>
    <t xml:space="preserve">Porcentaje de componentes de la infraestructura tecnológica que cumplen con los requerimientos establecidos.
</t>
  </si>
  <si>
    <t>Porcentaje cumplimiento del Tiempo Objetivo de Recuperación  de objetivos críticos de TI</t>
  </si>
  <si>
    <t xml:space="preserve">Porcentaje de políticas de seguridad aplicadas </t>
  </si>
  <si>
    <t xml:space="preserve">Elaborar informe de monitoreo y evaluación del proyecto con el nivel de avance del proyecto. </t>
  </si>
  <si>
    <t xml:space="preserve">Proyecto de Ciberseguridad. </t>
  </si>
  <si>
    <t>Porcentaje de avance del proyecto Unidad de Monitoreo de Ciberseguridad</t>
  </si>
  <si>
    <t>Diseñar y formular el Proyecto del Sistema Integrado.</t>
  </si>
  <si>
    <t>Dirección de Planificación y Desarrollo.
Enc. Sección de Operaciones, Enc. Sección Desarrollo, Enc. Sección de Infraestructura</t>
  </si>
  <si>
    <t>Asistencias TIC.</t>
  </si>
  <si>
    <t>Índice de uso de TIC e implementación de  ITIGE</t>
  </si>
  <si>
    <t xml:space="preserve">1. Informe de asistencias TIC.
</t>
  </si>
  <si>
    <t>Ejecución de asistencia</t>
  </si>
  <si>
    <t>Porcentaje de asistencias gestión de proyectos de TIC solucionadas.</t>
  </si>
  <si>
    <t>Porcentaje de soporte técnico (PC, conectividad) brindado.</t>
  </si>
  <si>
    <t>Porcentaje de asistencias para infraestructura solucionadas.</t>
  </si>
  <si>
    <t>Elaborar informe de monitoreo y evaluación del proyecto con el nivel de cumplimiento.</t>
  </si>
  <si>
    <t>Porcentaje de asistencia para el desarrollo.</t>
  </si>
  <si>
    <t>Porcentaje de cumplimiento de ANS (Acuerdo de Nivel de Servicio.</t>
  </si>
  <si>
    <t>PLAN OPERATIVO ANUAL 2020  
OFICINA DE LIBRE ACCESO A LA INFORMACIÓN</t>
  </si>
  <si>
    <t>Eje Estratégico: Fortalecimiento Institucional.</t>
  </si>
  <si>
    <t>Objetivo Estratégico: Mejorar la calidad de la gestión.</t>
  </si>
  <si>
    <t>Desarrollo institucional</t>
  </si>
  <si>
    <t xml:space="preserve">Elevado el estándar de calidad institucional </t>
  </si>
  <si>
    <t xml:space="preserve">Gestión de los requerimientos de información del ciudadano </t>
  </si>
  <si>
    <t xml:space="preserve">  % de informaciones respondidas </t>
  </si>
  <si>
    <t>1. Solicitudes recibidas
2. Solicitudes respondidas en plazo oportuno.</t>
  </si>
  <si>
    <t>OIA</t>
  </si>
  <si>
    <t>Recibir solicitud.</t>
  </si>
  <si>
    <t>Todas las áreas</t>
  </si>
  <si>
    <t xml:space="preserve">Enviar al área correspondiente, la solicitud de información recibida mediante comunicación. </t>
  </si>
  <si>
    <t xml:space="preserve">Tiempo de respuesta de la solicitud. </t>
  </si>
  <si>
    <t xml:space="preserve">Dar seguimiento  de la solicitud de información, al área donde fue enviada. </t>
  </si>
  <si>
    <t xml:space="preserve">Dar respuesta final al ciudadano. </t>
  </si>
  <si>
    <t xml:space="preserve">Número de actualizaciones realizadas, según Ley 200-04 </t>
  </si>
  <si>
    <t xml:space="preserve">1. Informe mensual sobre evaluación  obtenida. 
2. Informe trimestral  de la  calidad de la información </t>
  </si>
  <si>
    <t>OAI</t>
  </si>
  <si>
    <t xml:space="preserve">Remitir recordatorio a las  áreas sobre la información a ser colgada en el Portal de Transparencia y la fecha para poder subirla. </t>
  </si>
  <si>
    <t>Dar seguimiento a las áreas para cumplir con los plazos establecidos.</t>
  </si>
  <si>
    <t xml:space="preserve">Validar que la carga de información se realizó conforme los lineamientos de la DIGEIG. </t>
  </si>
  <si>
    <t xml:space="preserve">Elaborar informe mensual  de evaluación sobre los  resultados obtenidos  y las mejoras identificadas. </t>
  </si>
  <si>
    <t xml:space="preserve">Elaborar informe trimestral  de la calidad de la información  subida en el Portal de Transparencia. </t>
  </si>
  <si>
    <t>Número de socializaciones realizadas sobre los reportes de evaluación.</t>
  </si>
  <si>
    <t>1. Listados de asistencias.
2. Correo o carta de remisión de los resultados obtenidos.</t>
  </si>
  <si>
    <t>Dar seguimiento a la evaluación de la OAI-SIMV, emitida por la DIGEIG.</t>
  </si>
  <si>
    <t>Miembros del sub-comité de trasparencia</t>
  </si>
  <si>
    <t>Identificar las fortalezas, debilidades, oportunidades de mejora y recomendaciones de la evaluación.</t>
  </si>
  <si>
    <t xml:space="preserve">Divulgar los resultados de evaluación de la SIMV  a los miembros del sub comité de trasparencia a través del correo electrónico o de forma presencial. </t>
  </si>
  <si>
    <t>(12) Boletín Estadístico Mensual.
(12) Reporte  Resumen del Mercado de Valores para la web.
(48) Estadísticas semanales del mercado de valores.</t>
  </si>
  <si>
    <t>PLAN OPERATIVO ANUAL 2020
DEPERTAMENTO DE COMUNICACIONES</t>
  </si>
  <si>
    <r>
      <t xml:space="preserve">Objetivo Estratégico:  </t>
    </r>
    <r>
      <rPr>
        <sz val="12"/>
        <rFont val="Times New Roman"/>
        <family val="1"/>
      </rPr>
      <t>Facilitar el acceso al mercado de valores a potenciales y actuales emisores e inversionistas.</t>
    </r>
  </si>
  <si>
    <t>Generación de información del mercado de valores.</t>
  </si>
  <si>
    <t xml:space="preserve">1. Informe del monitoreo de la campaña del plan de colocación.
2. Informe de encuestas de impacto de la campaña.
</t>
  </si>
  <si>
    <t>Departamento de Comunicaciones</t>
  </si>
  <si>
    <t>Realizar levantamiento de los insumos para elaboración de la campaña.</t>
  </si>
  <si>
    <t>Porcentaje de personas alcanzadas.</t>
  </si>
  <si>
    <t>Porcentaje de personas que interpretaron el mensaje.</t>
  </si>
  <si>
    <t>Ejecutar de la campaña publicitaria.</t>
  </si>
  <si>
    <t>Medir los resultados de la campaña.</t>
  </si>
  <si>
    <t xml:space="preserve">Tiempo de Publicación de los Boletines Informativos  institucionales. </t>
  </si>
  <si>
    <t>15 días a partir de cierre de trimestre.</t>
  </si>
  <si>
    <t>1. Boletines trimestrales.</t>
  </si>
  <si>
    <t xml:space="preserve">Realizar diseño editorial. </t>
  </si>
  <si>
    <t>Recopilar las informaciones.</t>
  </si>
  <si>
    <t>Diseñar y diagramar.</t>
  </si>
  <si>
    <t>Realizar corrección de estilo.</t>
  </si>
  <si>
    <t>Aprobar y  publicar.</t>
  </si>
  <si>
    <t>Difundir en los redes sociales.</t>
  </si>
  <si>
    <t>Número de Notas de Prensas realizadas.</t>
  </si>
  <si>
    <t>1. Notas de prensas publicadas.</t>
  </si>
  <si>
    <t>Recopilar informaciones.</t>
  </si>
  <si>
    <t>Despacho</t>
  </si>
  <si>
    <t>Redactar.</t>
  </si>
  <si>
    <t>Publicar en las diferentes medios de comunicación: Prensa, redes sociales y Pagina Web.</t>
  </si>
  <si>
    <t>Sensibilización del mercado de valores</t>
  </si>
  <si>
    <t>Cantidad de personas alcanzadas por las redes sociales.</t>
  </si>
  <si>
    <t>Instaran 1,503 
Twitter 16,600
Facebook 1,187
(Mensual)</t>
  </si>
  <si>
    <t>Instagram 2,500
Twitter 20,000
Facebook 2,000
(Mensual)</t>
  </si>
  <si>
    <t>1. Analíticas de las plataformas virtuales.</t>
  </si>
  <si>
    <t>Identificar las necesidades de los grupos de interés.</t>
  </si>
  <si>
    <t>Elaborar el plan de sensibilización.</t>
  </si>
  <si>
    <t>Cantidad de personas alcanzadas por pagina web.</t>
  </si>
  <si>
    <t>Acceden a la página un aproximado de 5,100 usuarios mensualmente</t>
  </si>
  <si>
    <t>Página un aproximado de 5,500 usuarios mensualmente</t>
  </si>
  <si>
    <t>1. Analíticas arrojadas por la página web.</t>
  </si>
  <si>
    <t>Diseñar e instrumentar las estrategias para la sensibilización.</t>
  </si>
  <si>
    <t>Implementar el plan de sensibilización.</t>
  </si>
  <si>
    <t>Aplicar, en los casos que aplique, la evaluación de satisfacción.</t>
  </si>
  <si>
    <t>Elaborar informes de resultados.</t>
  </si>
  <si>
    <t>Porcentaje de cumplimiento del plan de eventos  de promoción</t>
  </si>
  <si>
    <t>1. Plan de eventos de promoción (Cumbres, ferias, desayunos,  media tour, otros).
2.  Informe de los eventos realizados.</t>
  </si>
  <si>
    <t>Elaborar el plan de eventos de promoción del mercado de valores.</t>
  </si>
  <si>
    <t>Gestionar la aprobación del plan.</t>
  </si>
  <si>
    <t>Implementar el plan de promoción del mercado de valores.</t>
  </si>
  <si>
    <t xml:space="preserve">Elaborar informe de los eventos realizados. </t>
  </si>
  <si>
    <r>
      <t>Eje Estratégico:</t>
    </r>
    <r>
      <rPr>
        <sz val="12"/>
        <rFont val="Times New Roman"/>
        <family val="1"/>
      </rPr>
      <t xml:space="preserve"> Fortalecimiento Institucional.</t>
    </r>
  </si>
  <si>
    <t>Valorada positivamente la imagen de la SIMV</t>
  </si>
  <si>
    <t xml:space="preserve"> Encuesta de satisfacción externa</t>
  </si>
  <si>
    <t>Porcentaje de valoración positiva del publico externo.</t>
  </si>
  <si>
    <t xml:space="preserve">
1. Informe de resultados.</t>
  </si>
  <si>
    <t>Realizar la Encuesta para determinar la valoración del público externo.</t>
  </si>
  <si>
    <t>Partes interesadas</t>
  </si>
  <si>
    <t>Elaborar Informe de resultado Encuesta.</t>
  </si>
  <si>
    <t xml:space="preserve">Elaborar el plan de Mejora e Implementar. </t>
  </si>
  <si>
    <t>Implementación del Plan de Posicionamiento de Imagen de la SIMV.</t>
  </si>
  <si>
    <t>Porcentaje de Cumplimiento del Plan de Posicionamiento de Imagen de la SIMV.</t>
  </si>
  <si>
    <t>1. Plan de Posicionamiento de Imagen de la SIMV.
2. Informe de ejecución del plan.</t>
  </si>
  <si>
    <t>Realizar las actividades del 2019 contemplada en el plan.</t>
  </si>
  <si>
    <t>Elaborar informe de ejecución del plan.</t>
  </si>
  <si>
    <t>Organización y montaje de eventos institucionales internos</t>
  </si>
  <si>
    <t>Porcentaje de eventos gestionados.</t>
  </si>
  <si>
    <t>1. Solicitudes recibidas de la áreas.
2. Eventos gestionados.
3. Informe trimestral de los eventos ejecutados</t>
  </si>
  <si>
    <t xml:space="preserve">Todas las áreas de la institución </t>
  </si>
  <si>
    <t>Realizar presupuesto estimado de la actividad.</t>
  </si>
  <si>
    <t xml:space="preserve">Seleccionar lugar del evento. </t>
  </si>
  <si>
    <t>Solicitar material promocional, en caso de que aplique.</t>
  </si>
  <si>
    <t>Elaborar lista de participantes o delegar en el área solicitante.</t>
  </si>
  <si>
    <t>Área solicitante</t>
  </si>
  <si>
    <t xml:space="preserve">Realizar el montaje conforme el protocolo establecido. </t>
  </si>
  <si>
    <t>Elaborar informe trimestral de los  eventos ejecutados.</t>
  </si>
  <si>
    <t>Porcentaje de asistencias técnicas asistidas.</t>
  </si>
  <si>
    <t>1. Cartas de respuesta sobre opiniones técnicas-legales a los participantes del mercado de valores.</t>
  </si>
  <si>
    <t>Tiempo de respuestas a los participantes y público en general.</t>
  </si>
  <si>
    <t>Autorización e inscripción en el  Registro de las ofertas públicas.</t>
  </si>
  <si>
    <t>Porcentaje de las solicitudes recibidas de forma correcta y completa, atendidas</t>
  </si>
  <si>
    <t>1. Resolución aprobatoria o de desistimiento emitida por la Superintendencia del Mercado de Valores.</t>
  </si>
  <si>
    <t xml:space="preserve">Recibir la solicitud de autorización de Oferta Pública. </t>
  </si>
  <si>
    <t>Tiempo para tramitar los expedientes que cumplen con los requisitos de una oferta pública.</t>
  </si>
  <si>
    <t xml:space="preserve">1. Fecha de la Comunicación de notificación de la recepción formal y completa.
2. Fecha de la resolución de aprobación o desistimiento. </t>
  </si>
  <si>
    <t>Presentar la solicitud al Superintendente para aprobar o desestimar la misma.</t>
  </si>
  <si>
    <t>Emitir la Resolución de Aprobación o de desistimiento al solicitante, según proceda.</t>
  </si>
  <si>
    <t>Autorización e Inscripción en el Registro de los participantes (calificadora de riesgos y auditores externos)</t>
  </si>
  <si>
    <t>Porcentaje de las solicitudes  recibidas de forma correcta y completa, evaluadas</t>
  </si>
  <si>
    <t xml:space="preserve">Recibir la solicitud de inscripción de solicitante. </t>
  </si>
  <si>
    <t xml:space="preserve">Tiempo para tramita  los expedientes que cumplen con los requisitos para los participantes. </t>
  </si>
  <si>
    <t>35 días calendarios</t>
  </si>
  <si>
    <t>Porcentaje de cumplimiento del Plan Anual de Inspección In Situ</t>
  </si>
  <si>
    <t>1. Plan Anual de Inspección In Situ.
2.Informe de inspección in situ, según el tipo de inspección realizadas.
3.Comunicación de notificación del Informe de Inspección al Participante.
4. Solicitud de apoderamiento para el inicio de un proceso sancionador, si aplica.</t>
  </si>
  <si>
    <t>Desarrollar  la Inspección.</t>
  </si>
  <si>
    <t>Elaborar el Informe de Inspección Preliminar para aprobación</t>
  </si>
  <si>
    <t>Tiempo de remisión del  informe de inspección al participante</t>
  </si>
  <si>
    <t>Notificar el informe de inspección al inspeccionado y requerir un plan de acción, este último si aplica.</t>
  </si>
  <si>
    <t>Supervisión extra situ.</t>
  </si>
  <si>
    <t>Elaborar los informes de Supervisión Extra-Situ</t>
  </si>
  <si>
    <t>Número de informe de evaluación sobre Supervisión Extra situ remitido a la gerencia.</t>
  </si>
  <si>
    <t>Tiempo de remisión del informe ejecutivo sobre la supervisión extra situ para decisión Gerencial.</t>
  </si>
  <si>
    <t>Porcentaje de seguimiento a la implementación del Plan Acción y sus medidas correctivas remitido por los participantes.</t>
  </si>
  <si>
    <t>1. Plan de Acción de los participantes.
2. Informe de seguimiento a la implementación del plan de Acción y sus medidas correctivas.</t>
  </si>
  <si>
    <t>Evaluar el plan de acción y sus medidas correctivas remitido por el participante.</t>
  </si>
  <si>
    <t xml:space="preserve">Dar seguimiento al cumplimiento del plan de acción y sus medidas correctivas presentado por el participante. </t>
  </si>
  <si>
    <t>Número de normativas aprobadas por la SIMV o remitidas al Consejo Nacional del Mercado de Valores para su aprobación.</t>
  </si>
  <si>
    <t>Porcentaje de asistencias técnica-legal asistida.</t>
  </si>
  <si>
    <t>Elaborar y notificar el Pliego de Cargos o Desistimiento Interno o desapoderamiento, según corresponda.</t>
  </si>
  <si>
    <t>Tiempo de respuestas a los participantes.</t>
  </si>
  <si>
    <t>Emitir la Resolución de Aprobación, si procede.</t>
  </si>
  <si>
    <t>Porcentaje de cumplimiento del programa de Supervisión extra situ.</t>
  </si>
  <si>
    <t>Elaborar los informes de  Supervisión Extra-Situ</t>
  </si>
  <si>
    <t>Realizar asistencia técnica a las áreas en el proceso de formulación.</t>
  </si>
  <si>
    <t>Formulación, seguimiento y evaluación Plan de Mejora Institucional/ Gestión del Cambio.</t>
  </si>
  <si>
    <t>Coordinación y gestión del Sistema de Gestión de Calidad y Certificación ISO 9001: 2015.</t>
  </si>
  <si>
    <t>Número de Informes Sobre la supervisión extra situ</t>
  </si>
  <si>
    <t>Porcentaje de satisfacción de los asistentes a las capacitaciones y/o sensibilizaciones.</t>
  </si>
  <si>
    <t>PLAN OPERATIVO ANUAL 2020 
DIRECCIÓN ADMINISTRATIVA FINANCIERA</t>
  </si>
  <si>
    <t>Sostenibilidad financiera.</t>
  </si>
  <si>
    <t>Asegurada la autonomía financiera</t>
  </si>
  <si>
    <t>Evaluación presupuesto financiero 2020.</t>
  </si>
  <si>
    <t>Porcentaje de  cumplimiento del presupuesto financiero</t>
  </si>
  <si>
    <t xml:space="preserve">1. Presupuesto 2020
2. Informe de ejecución presupuestaria. 
3. Documento de Remisión a DIGEPRES
4. Información presupuestaria que se pone a disposición de la ciudadanía en el portal web. </t>
  </si>
  <si>
    <t>Realizar levantamiento de los insumos.</t>
  </si>
  <si>
    <t>Porcentaje de recaudación de ingresos del mercado de valores.</t>
  </si>
  <si>
    <t>Elaborar Informes de Evaluación.</t>
  </si>
  <si>
    <t>10 días haber finalizado el trimestre</t>
  </si>
  <si>
    <t>Remitir a la alta Gerencia para aprobación y validación.</t>
  </si>
  <si>
    <t xml:space="preserve">10 después de haber finalizado el trimestre </t>
  </si>
  <si>
    <t xml:space="preserve">Correcta Publicaciones de Información Presupuestaria </t>
  </si>
  <si>
    <t>Remitir presupuesto aprobado a DIGEPRES.</t>
  </si>
  <si>
    <t>Ejecución Plan  Anual de Compras y Contrataciones (PACC) 2020.</t>
  </si>
  <si>
    <t>Porcentaje de cumplimiento del PACC</t>
  </si>
  <si>
    <t>1. PACC.
2. Informe de ejecución. 
3. Reporte del Indicador Uso del SISTEMA Nacional de Contrataciones Públicas.</t>
  </si>
  <si>
    <t>Ejecutar el plan.</t>
  </si>
  <si>
    <t xml:space="preserve">Elaborar informe de cumplimiento del plan. </t>
  </si>
  <si>
    <t>Remitir a la Alta Gerencia.</t>
  </si>
  <si>
    <t>Validación de los flujos de Caja.</t>
  </si>
  <si>
    <t>Porcentaje de cumplimiento de plan de desembolso</t>
  </si>
  <si>
    <t>Elaborar informes comparativos de los flujos de caja.</t>
  </si>
  <si>
    <t>Presentar a la Alta Gerencia.</t>
  </si>
  <si>
    <t>Cumplimiento de las auditorías financieras  y plan de mejora.</t>
  </si>
  <si>
    <t>Porcentaje de cumplimiento de los planes de mejoras de las auditorias</t>
  </si>
  <si>
    <t>1. Informe de Auditorias externas.
2. Plan de mejoras
3. Informe de Seguimiento Semestral.</t>
  </si>
  <si>
    <t>Sección de Fiscalización</t>
  </si>
  <si>
    <t>Formulación del Presupuesto Financiero 2021.</t>
  </si>
  <si>
    <t xml:space="preserve">Tiempo de cumplimiento en la entrega de presupuesto formulado </t>
  </si>
  <si>
    <t>10 días haber finalizado el mes de octubre</t>
  </si>
  <si>
    <t>1. Presupuesto 2021.
2. Resolución aprobatoria
3. Documento de remisión a DIGEPRES.</t>
  </si>
  <si>
    <t>10 días después de octubre</t>
  </si>
  <si>
    <t>Gestionar aprobación.</t>
  </si>
  <si>
    <t>Remitir a DIGEPRES.</t>
  </si>
  <si>
    <t>Control activos de la SIMV</t>
  </si>
  <si>
    <t xml:space="preserve">Número de reporte del Control Activos de la SIMV elaborados </t>
  </si>
  <si>
    <t>Control de inventario de almacén</t>
  </si>
  <si>
    <t xml:space="preserve">Número de reporte del Control Inventario de almacén </t>
  </si>
  <si>
    <t xml:space="preserve">Dar entrada a la mercancía conforme al proceso establecido. </t>
  </si>
  <si>
    <t>Generar reporte de las entradas y salidas por tipo de mercancía.</t>
  </si>
  <si>
    <t>Analizar el reporte y elaborar el relación de inventario de almacén.</t>
  </si>
  <si>
    <t>Gestionar la aprobación y publicar en el portal WEB de la SIV.</t>
  </si>
  <si>
    <t>Formulación, monitoreo y evaluación   de los Planes Institucionales (PACC).</t>
  </si>
  <si>
    <t>Tiempo de cumplimento en la publicación del PACC 2021</t>
  </si>
  <si>
    <t>31 de julio del 2019</t>
  </si>
  <si>
    <t>1. PACC 2021.
2. Publicación en el Portal Web</t>
  </si>
  <si>
    <t>Revisar planes preliminares de compras y contrataciones de las áreas.</t>
  </si>
  <si>
    <t>Determinar los precios de los productos y las modalidades de contratación.</t>
  </si>
  <si>
    <t xml:space="preserve">Informe de Cumplimiento del Plan Anual de  Compras y Contrataciones 2021 incluyendo el resultado del  Índice del Portal Transaccional </t>
  </si>
  <si>
    <t xml:space="preserve">Completar las plantillas del plan de compra y contrataciones. </t>
  </si>
  <si>
    <t>Gestionar aprobación y cargar al portal.</t>
  </si>
  <si>
    <t xml:space="preserve">Elaborar informe trimestral sobre el seguimiento del PACC 2021  y remitir a la Dirección de Planificación y Desarrollo </t>
  </si>
  <si>
    <t xml:space="preserve">Mejorar la infraestructura </t>
  </si>
  <si>
    <t>Satisfecho los requerimientos para la realización del trabajo.</t>
  </si>
  <si>
    <t>Mantenimiento preventivo y reparaciones menores de la  infraestructura.</t>
  </si>
  <si>
    <t xml:space="preserve">Porcentaje cumplimiento del plan de mantenimiento preventivo y reparaciones menores de la  infraestructura </t>
  </si>
  <si>
    <t xml:space="preserve">1. Plan aprobado.
2. Informe de cumplimiento. </t>
  </si>
  <si>
    <t>Elaborar una propuesta de Plan Mantenimiento Preventivo y Reparaciones Menores de Infraestructura.</t>
  </si>
  <si>
    <t xml:space="preserve">Implementar y elaborar informe de cumplimiento. </t>
  </si>
  <si>
    <t xml:space="preserve">Supervisión del mantenimiento, limpieza e higiene. </t>
  </si>
  <si>
    <t xml:space="preserve">Porcentaje cumplimento de los servicios contratados </t>
  </si>
  <si>
    <t>1. Contrato.
2.Cronograma.
3.Informes de monitoreo.</t>
  </si>
  <si>
    <t>Monitorear el nivel de cumplimiento de los TDR.</t>
  </si>
  <si>
    <t xml:space="preserve"> Elaborar el informe de resultados.</t>
  </si>
  <si>
    <t xml:space="preserve">Mantenimiento Preventivo y reparaciones  de vehículo. </t>
  </si>
  <si>
    <t>Porcentaje de cumplimiento de mantenimiento</t>
  </si>
  <si>
    <t>1. Plan de mantenimiento.
2. Informe de ejecución del plan.</t>
  </si>
  <si>
    <t>Elaborar el plan  de mantenimiento.</t>
  </si>
  <si>
    <t>Departamento de Servicios Generales</t>
  </si>
  <si>
    <t>Gestionar la aprobación.</t>
  </si>
  <si>
    <t>Reporte de Ejecución.</t>
  </si>
  <si>
    <t>Aumentada la confianza en el mercado de valores a través de la disponibilidad de información oportuna, veraz y transparente.</t>
  </si>
  <si>
    <t>Recursos 
RD$</t>
  </si>
  <si>
    <t>Recursos 
DR$</t>
  </si>
  <si>
    <t xml:space="preserve">Recursos
RD$ </t>
  </si>
  <si>
    <t>1. Informes de supervisión extra situ realizados.
2. Fecha de remisión de informe ejecutivo.
3. Comunicación de notificación de hallazgos al participante, si aplica
4. Solicitud de apoderamiento para el inicio de un proceso sancionador, si aplica.</t>
  </si>
  <si>
    <t>Elaborar y remitir el informe ejecutivo  a la Gerencia.</t>
  </si>
  <si>
    <r>
      <t xml:space="preserve">Objetivo Estratégico: </t>
    </r>
    <r>
      <rPr>
        <sz val="12"/>
        <rFont val="Times New Roman"/>
        <family val="1"/>
      </rPr>
      <t>Facilitar el acceso al mercado de valores a potenciales y actuales emisores e inversionistas.</t>
    </r>
  </si>
  <si>
    <t>Diseño de espacio físico para unidad de primeros auxilios</t>
  </si>
  <si>
    <t xml:space="preserve">Implementar el "Estacionamiento en Reversa" obligatorio como medida de seguridad. </t>
  </si>
  <si>
    <t xml:space="preserve">Elaborar informe semestral de plan de trabajo 2020. </t>
  </si>
  <si>
    <t>Someter a Dirección AF proyecto Capacitación de todo el personal y el comité de brigada para reacciones ante emergencias .</t>
  </si>
  <si>
    <t>Luego de la aprobación de la Dirección A/F, ejecutar este Proyecto de Capacitación, incluyendo la administración y ejecución de simulacros de evacuación.</t>
  </si>
  <si>
    <t xml:space="preserve">Tesorería/Sección de Presupuesto </t>
  </si>
  <si>
    <t xml:space="preserve">Tiempo de entrega de los informes de ejecución presupuestaría  </t>
  </si>
  <si>
    <t xml:space="preserve">Consultor y Áreas Técnicas </t>
  </si>
  <si>
    <t xml:space="preserve">1. Plan de Capacitación y Sensibilización.
2. Programas de Capacitación y sensibilización.
3. Listado de asistencia.
4. Encuesta de satisfacción. 
5. Informes de resultados. </t>
  </si>
  <si>
    <t>Número de informes o reportes elaborados sobre la  Gestión Documental incluyéndola custodia de los mismo.</t>
  </si>
  <si>
    <t xml:space="preserve">1. Informes o reportes elaborados sobre la Gestión Documental incluyéndola custodia de los mismo. </t>
  </si>
  <si>
    <t>DPDMV, DSSLL y DP (este último si aplica)</t>
  </si>
  <si>
    <t>DSSLL</t>
  </si>
  <si>
    <t>DSSLL y
DP (este último si aplica)</t>
  </si>
  <si>
    <t>DRMV</t>
  </si>
  <si>
    <t>DPDMV y DSSLL</t>
  </si>
  <si>
    <t>DPDMV  y  DP, si aplica.</t>
  </si>
  <si>
    <t>División de Normas y  DAF</t>
  </si>
  <si>
    <t>División de Normas, Comité técnico  y Secretaria del CNMV</t>
  </si>
  <si>
    <t>División de Normas, Secretaria del CNMV y  DC</t>
  </si>
  <si>
    <t>DPDMV, DAREE, DP, DOP y DRMV</t>
  </si>
  <si>
    <t xml:space="preserve">DPDMV, DAREE, DSSLL y DOP </t>
  </si>
  <si>
    <t>DPDMV, DAREE, DSSLL,  DOP y DRMV</t>
  </si>
  <si>
    <t xml:space="preserve">Despacho Superintendente, DPDMV, DAREE, DSSLL y DOP </t>
  </si>
  <si>
    <t>DPDMV, DAREE y  Participantes, si aplica.</t>
  </si>
  <si>
    <t>Despacho del Superintendente,  DTIC y OAI</t>
  </si>
  <si>
    <t>Despacho del Superintendente y DAF</t>
  </si>
  <si>
    <t xml:space="preserve">
DRRHH,  DAF, DTIC y OAI</t>
  </si>
  <si>
    <t xml:space="preserve"> Departamento Servicios Generales y Departamento Contabilidad</t>
  </si>
  <si>
    <t>Departamento Servicios Generales</t>
  </si>
  <si>
    <t xml:space="preserve">
Despacho del Superintendente</t>
  </si>
  <si>
    <t>DRRHH</t>
  </si>
  <si>
    <t>Participantes, si aplica.</t>
  </si>
  <si>
    <t>DPEI</t>
  </si>
  <si>
    <t xml:space="preserve">DP, DOPy DAREE </t>
  </si>
  <si>
    <t>DP y DOP</t>
  </si>
  <si>
    <t>Despacho, Comité de Riesgos y DSSLL</t>
  </si>
  <si>
    <t>DP</t>
  </si>
  <si>
    <t>DPDMV</t>
  </si>
  <si>
    <t>Despacho del Intendente y DC</t>
  </si>
  <si>
    <t>Despacho del Intendente, DP y DOP</t>
  </si>
  <si>
    <t>DP, DOP y DSSLL</t>
  </si>
  <si>
    <t xml:space="preserve">Áreas Técnicas, DAF y DC. </t>
  </si>
  <si>
    <t>DOP</t>
  </si>
  <si>
    <t>DTIC</t>
  </si>
  <si>
    <t>DPYD</t>
  </si>
  <si>
    <t>DSSLL, CNMV, PYD</t>
  </si>
  <si>
    <t>Superintendente y DAF</t>
  </si>
  <si>
    <t xml:space="preserve">DAF, DPYD y SG
</t>
  </si>
  <si>
    <t xml:space="preserve">DAF
</t>
  </si>
  <si>
    <t>Despacho, DAF y 
Áreas técnicas</t>
  </si>
  <si>
    <t>Despacho y
Todas las áreas de la institución.</t>
  </si>
  <si>
    <t>Despacho y DAF</t>
  </si>
  <si>
    <t>Director de Tecnologías de la Información y Comunicación</t>
  </si>
  <si>
    <t>Dirección Administrativa y Financiera</t>
  </si>
  <si>
    <t>Dirección Administrativa y  Financiera</t>
  </si>
  <si>
    <r>
      <t>Resolución o circular sobre las normas emitidas para la regulación del Mercado de Valores
1.</t>
    </r>
    <r>
      <rPr>
        <sz val="10"/>
        <rFont val="Times New Roman"/>
        <family val="1"/>
      </rPr>
      <t xml:space="preserve">  Reglamento para las Fiduciarias de Oferta Pública y las Sociedades Titularizadoras y el
Proceso de Titularización elaborado.
2. Reglamento para las Sociedades Calificadoras de Riesgos elaborado.
3. Reglamento sobre Hechos Relevantes, Información Privilegiada y Reservada elaborado.
4. Reglamento de Intervención y Supervisión a los Participantes del Mercado de Valores elaborado.
5. Reglamento de Proveedoras de precios elaborado.
6. Reglamento sobre auditores externos elaborado.</t>
    </r>
  </si>
  <si>
    <t>1. Informe de Ingresos y Egresos</t>
  </si>
  <si>
    <t>1. Relación trimestral de activos de la institución</t>
  </si>
  <si>
    <t>1. Relación de inventario de Almacén</t>
  </si>
  <si>
    <t xml:space="preserve">
1. Carta de recepción y de respuestas.</t>
  </si>
  <si>
    <t>Fecha Vigencia SC: 30/01/20</t>
  </si>
  <si>
    <t>Número de informe de monitoreo POA 2020.</t>
  </si>
  <si>
    <t xml:space="preserve">1. Requerimientos de las áreas.
2. Programas y proyectos formulados.
3. Informe de evaluación trimestral programas y proyectos elaborados.  </t>
  </si>
  <si>
    <t xml:space="preserve">Número de Informes de las mesas de trabajos </t>
  </si>
  <si>
    <t xml:space="preserve">1. Plan de las Mesas de Trabajo.
2. Convocatorias y minutas.
3.Informe Anual </t>
  </si>
  <si>
    <t>Gestión y coordinación de la adecuación de la estructura organizacional, políticas y manuales.</t>
  </si>
  <si>
    <t>Elaborar el informe de monitoreo trimestrales y remitir a las diferentes áreas de la SIMV.</t>
  </si>
  <si>
    <t>Recibir informe de monitoreo del PACC 2020 de la DAF.</t>
  </si>
  <si>
    <t>Gestionar la aprobación de los POA 2021.</t>
  </si>
  <si>
    <t>Recibir los informes de ejecución de las áreas .</t>
  </si>
  <si>
    <t>Analizar informe recibidos y elaborar Informes de Evaluación de los Programas y Proyectos.</t>
  </si>
  <si>
    <t>Completar la plantilla de monitoreo y evaluación de DIGEPRES con los resultados de las metas físicas.</t>
  </si>
  <si>
    <t>Diseño de Plan de Trabajo de las Mesas.</t>
  </si>
  <si>
    <t xml:space="preserve">Realización de reuniones. </t>
  </si>
  <si>
    <t xml:space="preserve">Minutas de las reuniones. </t>
  </si>
  <si>
    <t>Informe anual de las mesas de trabajo.</t>
  </si>
  <si>
    <t>Validar Recomendaciones.</t>
  </si>
  <si>
    <t>Diseñar el plan de mejora y Ejecutar.</t>
  </si>
  <si>
    <t>Elaborar Informe de seguimiento del plan de mejora.</t>
  </si>
  <si>
    <t xml:space="preserve">Elaborar anteproyecto de presupuesto. </t>
  </si>
  <si>
    <t>Registro del activo en el Sistema Avacomp.</t>
  </si>
  <si>
    <t>Generar el reporte de activo de la institución.</t>
  </si>
  <si>
    <t>Gestionar firma de aprobación.</t>
  </si>
  <si>
    <t>Peso 
(%)</t>
  </si>
  <si>
    <t>Gestión y coordinación de transparencia institucional</t>
  </si>
  <si>
    <t>Fecha Vigencia SC: 30/01/2020</t>
  </si>
  <si>
    <t>Fecha Vigencia SC:30/01/20</t>
  </si>
  <si>
    <t>Proyecto de Supervisión Basada en Riesgos</t>
  </si>
  <si>
    <t>Porcentaje de ejecución del Proyecto de Supervisión Basada en Riesgos</t>
  </si>
  <si>
    <t xml:space="preserve">1. Perfil del Proyecto de Supervisión Basada en Riesgos elaborado.
2. Firma del Contrato con el Consultor.
3. Informe de ejecución del proyecto. </t>
  </si>
  <si>
    <t>Definir y formular el proyecto de supervisión basada en riesgo.</t>
  </si>
  <si>
    <t>Despacho, DPyD y áreas técnicas</t>
  </si>
  <si>
    <t>Elaborar de los TDR.</t>
  </si>
  <si>
    <t xml:space="preserve">Evaluar los candidatos que presenten propuesta y seleccionar conforme los intereses de la institución. </t>
  </si>
  <si>
    <t xml:space="preserve">Firma del contrato (contratación de la consultoría). </t>
  </si>
  <si>
    <t>Realizar el levantamiento de información.</t>
  </si>
  <si>
    <t>Elaborar o actualizar el Plan de trabajo del proyecto.</t>
  </si>
  <si>
    <t>Restructuración y Entrenamiento.</t>
  </si>
  <si>
    <t>Elaborar y remitir los informes trimestrales de Riesgos para  Puestos de Bolsa Sistémicamente Importantes.</t>
  </si>
  <si>
    <t>Elaborar y Presentar al Comité de Riesgos el Resumen Trimestral de Riesgos Financieros - Perspectiva Macroeconómica.</t>
  </si>
  <si>
    <t>Número de campaña publicitaria.</t>
  </si>
  <si>
    <t xml:space="preserve">Realizar la pre-producción de propuesta de la campaña.
</t>
  </si>
  <si>
    <t>Elaborar y colocar el plan de medios.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</si>
</sst>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_-&quot;RD$&quot;* #,##0.00_-;\-&quot;RD$&quot;* #,##0.00_-;_-&quot;RD$&quot;* &quot;-&quot;??_-;_-@_-"/>
    <numFmt numFmtId="166" formatCode="0.0"/>
    <numFmt numFmtId="167" formatCode="&quot;RD$&quot;#,##0.00"/>
    <numFmt numFmtId="168" formatCode="_-* #,##0_-;\-* #,##0_-;_-* &quot;-&quot;??_-;_-@_-"/>
  </numFmts>
  <fonts count="32" x14ac:knownFonts="1">
    <font>
      <sz val="11"/>
      <color theme="1"/>
      <name val="Calibri"/>
      <family val="2"/>
      <scheme val="minor"/>
    </font>
    <font>
      <sz val="11"/>
      <color theme="1" tint="0.24994659260841701"/>
      <name val="Calibri"/>
      <family val="2"/>
      <scheme val="minor"/>
    </font>
    <font>
      <sz val="11"/>
      <color theme="1"/>
      <name val="Calibri"/>
      <family val="2"/>
      <scheme val="minor"/>
    </font>
    <font>
      <sz val="12"/>
      <color theme="1"/>
      <name val="Times New Roman"/>
      <family val="1"/>
    </font>
    <font>
      <b/>
      <sz val="16"/>
      <color theme="1"/>
      <name val="Times New Roman"/>
      <family val="1"/>
    </font>
    <font>
      <b/>
      <sz val="12"/>
      <color theme="1"/>
      <name val="Times New Roman"/>
      <family val="1"/>
    </font>
    <font>
      <b/>
      <sz val="12"/>
      <name val="Times New Roman"/>
      <family val="1"/>
    </font>
    <font>
      <sz val="12"/>
      <name val="Times New Roman"/>
      <family val="1"/>
    </font>
    <font>
      <b/>
      <sz val="12"/>
      <color rgb="FF00B050"/>
      <name val="Times New Roman"/>
      <family val="1"/>
    </font>
    <font>
      <sz val="12"/>
      <color rgb="FFFF0000"/>
      <name val="Times New Roman"/>
      <family val="1"/>
    </font>
    <font>
      <b/>
      <sz val="12"/>
      <color rgb="FF000000"/>
      <name val="Times New Roman"/>
      <family val="1"/>
    </font>
    <font>
      <sz val="12"/>
      <color rgb="FF000000"/>
      <name val="Times New Roman"/>
      <family val="1"/>
    </font>
    <font>
      <b/>
      <sz val="12"/>
      <color rgb="FFFF0000"/>
      <name val="Times New Roman"/>
      <family val="1"/>
    </font>
    <font>
      <sz val="9"/>
      <color rgb="FF000000"/>
      <name val="Times New Roman"/>
      <family val="1"/>
    </font>
    <font>
      <b/>
      <sz val="9"/>
      <color indexed="81"/>
      <name val="Tahoma"/>
      <charset val="1"/>
    </font>
    <font>
      <sz val="9"/>
      <color indexed="81"/>
      <name val="Tahoma"/>
      <charset val="1"/>
    </font>
    <font>
      <b/>
      <sz val="9"/>
      <color indexed="81"/>
      <name val="Tahoma"/>
      <family val="2"/>
    </font>
    <font>
      <sz val="9"/>
      <color indexed="81"/>
      <name val="Tahoma"/>
      <family val="2"/>
    </font>
    <font>
      <b/>
      <sz val="10"/>
      <name val="Times New Roman"/>
      <family val="1"/>
    </font>
    <font>
      <sz val="10"/>
      <name val="Arial"/>
      <family val="2"/>
    </font>
    <font>
      <sz val="10"/>
      <name val="Times New Roman"/>
      <family val="1"/>
    </font>
    <font>
      <sz val="10"/>
      <color theme="1"/>
      <name val="Times New Roman"/>
      <family val="1"/>
    </font>
    <font>
      <sz val="9"/>
      <color theme="1"/>
      <name val="Calibri"/>
      <family val="2"/>
      <scheme val="minor"/>
    </font>
    <font>
      <sz val="8"/>
      <color theme="1"/>
      <name val="Calibri"/>
      <family val="2"/>
      <scheme val="minor"/>
    </font>
    <font>
      <sz val="12"/>
      <color rgb="FF1F497D"/>
      <name val="Times New Roman"/>
      <family val="1"/>
    </font>
    <font>
      <b/>
      <sz val="11"/>
      <name val="Times New Roman"/>
      <family val="1"/>
    </font>
    <font>
      <b/>
      <sz val="12"/>
      <color theme="5" tint="-0.249977111117893"/>
      <name val="Times New Roman"/>
      <family val="1"/>
    </font>
    <font>
      <sz val="11"/>
      <name val="Times New Roman"/>
      <family val="1"/>
    </font>
    <font>
      <sz val="12"/>
      <color theme="0"/>
      <name val="Times New Roman"/>
      <family val="1"/>
    </font>
    <font>
      <b/>
      <sz val="12"/>
      <name val="Calibri"/>
      <family val="2"/>
      <scheme val="minor"/>
    </font>
    <font>
      <sz val="12"/>
      <name val="Calibri"/>
      <family val="2"/>
      <scheme val="minor"/>
    </font>
    <font>
      <sz val="12"/>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rgb="FFFFFFFF"/>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FFFF"/>
        <bgColor rgb="FF000000"/>
      </patternFill>
    </fill>
    <fill>
      <patternFill patternType="solid">
        <fgColor theme="0" tint="-4.9989318521683403E-2"/>
        <bgColor indexed="64"/>
      </patternFill>
    </fill>
    <fill>
      <patternFill patternType="solid">
        <fgColor rgb="FFF4B084"/>
        <bgColor rgb="FF000000"/>
      </patternFill>
    </fill>
    <fill>
      <patternFill patternType="solid">
        <fgColor theme="0"/>
        <bgColor rgb="FF000000"/>
      </patternFill>
    </fill>
  </fills>
  <borders count="6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14" fontId="1" fillId="0" borderId="0" applyFill="0" applyBorder="0">
      <alignment horizontal="right" vertical="center"/>
    </xf>
    <xf numFmtId="164"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19" fillId="0" borderId="0"/>
  </cellStyleXfs>
  <cellXfs count="887">
    <xf numFmtId="0" fontId="0" fillId="0" borderId="0" xfId="0"/>
    <xf numFmtId="0" fontId="3" fillId="2" borderId="0" xfId="0" applyFont="1" applyFill="1"/>
    <xf numFmtId="0" fontId="3" fillId="0" borderId="0" xfId="0" applyFont="1"/>
    <xf numFmtId="0" fontId="7" fillId="0" borderId="5" xfId="0" applyFont="1" applyBorder="1" applyAlignment="1">
      <alignment horizontal="justify" vertical="center" wrapText="1"/>
    </xf>
    <xf numFmtId="0" fontId="7" fillId="0" borderId="5" xfId="0" applyFont="1" applyBorder="1" applyAlignment="1">
      <alignment horizontal="center" vertical="center" wrapText="1"/>
    </xf>
    <xf numFmtId="0" fontId="7" fillId="0" borderId="5" xfId="0" applyFont="1" applyBorder="1" applyAlignment="1">
      <alignment vertical="center" wrapText="1"/>
    </xf>
    <xf numFmtId="0" fontId="7" fillId="0" borderId="5" xfId="0" applyFont="1" applyFill="1" applyBorder="1" applyAlignment="1">
      <alignment horizontal="justify" vertical="center" wrapText="1"/>
    </xf>
    <xf numFmtId="0" fontId="7" fillId="0" borderId="5" xfId="0" applyFont="1" applyFill="1" applyBorder="1" applyAlignment="1">
      <alignment vertical="center" wrapText="1"/>
    </xf>
    <xf numFmtId="0" fontId="7" fillId="2" borderId="5" xfId="0" applyFont="1" applyFill="1" applyBorder="1" applyAlignment="1">
      <alignment horizontal="center" vertical="center" wrapText="1"/>
    </xf>
    <xf numFmtId="167" fontId="7" fillId="0" borderId="5" xfId="0" applyNumberFormat="1" applyFont="1" applyBorder="1" applyAlignment="1">
      <alignment vertical="center" wrapText="1"/>
    </xf>
    <xf numFmtId="0" fontId="7" fillId="2" borderId="2" xfId="0" applyFont="1" applyFill="1" applyBorder="1" applyAlignment="1">
      <alignment horizontal="left" vertical="center" wrapText="1"/>
    </xf>
    <xf numFmtId="0" fontId="3" fillId="2" borderId="2"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7" fillId="0" borderId="8" xfId="0" applyFont="1" applyBorder="1" applyAlignment="1">
      <alignment vertical="center" wrapText="1"/>
    </xf>
    <xf numFmtId="0" fontId="7" fillId="2" borderId="0" xfId="0" applyFont="1" applyFill="1" applyBorder="1" applyAlignment="1">
      <alignment horizontal="center" vertical="center" wrapText="1"/>
    </xf>
    <xf numFmtId="14" fontId="7" fillId="2" borderId="0" xfId="1" applyFont="1" applyFill="1" applyBorder="1" applyAlignment="1">
      <alignment horizontal="left" vertical="center" wrapText="1"/>
    </xf>
    <xf numFmtId="0" fontId="7" fillId="2" borderId="0" xfId="1" applyNumberFormat="1" applyFont="1" applyFill="1" applyBorder="1" applyAlignment="1">
      <alignment horizontal="center" vertical="center" wrapText="1"/>
    </xf>
    <xf numFmtId="0" fontId="7"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9" fillId="2" borderId="0" xfId="0" applyFont="1" applyFill="1" applyBorder="1" applyAlignment="1">
      <alignment horizontal="center" vertical="center"/>
    </xf>
    <xf numFmtId="0" fontId="3" fillId="2" borderId="0" xfId="0" applyFont="1" applyFill="1" applyBorder="1" applyAlignment="1">
      <alignment horizontal="center"/>
    </xf>
    <xf numFmtId="165" fontId="5" fillId="2" borderId="0" xfId="0" applyNumberFormat="1" applyFont="1" applyFill="1" applyBorder="1" applyAlignment="1"/>
    <xf numFmtId="0" fontId="3" fillId="0" borderId="0" xfId="0" applyFont="1" applyBorder="1"/>
    <xf numFmtId="0" fontId="3" fillId="2" borderId="0" xfId="0" applyFont="1" applyFill="1" applyBorder="1" applyAlignment="1" applyProtection="1">
      <alignment horizontal="center" vertical="center" wrapText="1"/>
    </xf>
    <xf numFmtId="0" fontId="3" fillId="2" borderId="0" xfId="0" applyNumberFormat="1" applyFont="1" applyFill="1" applyBorder="1" applyAlignment="1" applyProtection="1">
      <alignment horizontal="center" vertical="center" wrapText="1"/>
    </xf>
    <xf numFmtId="165" fontId="3" fillId="0" borderId="0" xfId="0" applyNumberFormat="1" applyFont="1"/>
    <xf numFmtId="165" fontId="3" fillId="2" borderId="0" xfId="0" applyNumberFormat="1" applyFont="1" applyFill="1"/>
    <xf numFmtId="0" fontId="3" fillId="2" borderId="0" xfId="0" applyFont="1" applyFill="1" applyBorder="1" applyAlignment="1"/>
    <xf numFmtId="165" fontId="5" fillId="2" borderId="0" xfId="0" applyNumberFormat="1" applyFont="1" applyFill="1" applyAlignment="1">
      <alignment horizontal="right"/>
    </xf>
    <xf numFmtId="0" fontId="3" fillId="2" borderId="0" xfId="0" applyFont="1" applyFill="1" applyBorder="1"/>
    <xf numFmtId="0" fontId="3" fillId="2" borderId="0" xfId="0" applyFont="1" applyFill="1" applyBorder="1" applyAlignment="1">
      <alignment horizontal="center"/>
    </xf>
    <xf numFmtId="165" fontId="5" fillId="2" borderId="0" xfId="0" applyNumberFormat="1" applyFont="1" applyFill="1" applyAlignment="1"/>
    <xf numFmtId="165" fontId="3" fillId="2" borderId="0" xfId="0" applyNumberFormat="1" applyFont="1" applyFill="1" applyBorder="1" applyAlignment="1"/>
    <xf numFmtId="0" fontId="3" fillId="2" borderId="0" xfId="0" applyFont="1" applyFill="1" applyAlignment="1">
      <alignment horizontal="center"/>
    </xf>
    <xf numFmtId="0" fontId="5" fillId="2" borderId="0" xfId="0" applyFont="1" applyFill="1" applyBorder="1" applyAlignment="1"/>
    <xf numFmtId="0" fontId="5" fillId="2" borderId="0" xfId="0" applyFont="1" applyFill="1" applyAlignment="1"/>
    <xf numFmtId="0" fontId="10" fillId="2" borderId="0" xfId="0" applyFont="1" applyFill="1" applyBorder="1" applyAlignment="1">
      <alignment vertical="center"/>
    </xf>
    <xf numFmtId="0" fontId="10" fillId="2" borderId="0" xfId="0" applyFont="1" applyFill="1" applyBorder="1" applyAlignment="1">
      <alignment vertical="center" wrapText="1"/>
    </xf>
    <xf numFmtId="0" fontId="10" fillId="2" borderId="0" xfId="0" applyFont="1" applyFill="1" applyBorder="1" applyAlignment="1">
      <alignment horizontal="left" vertical="center" wrapText="1"/>
    </xf>
    <xf numFmtId="0" fontId="11" fillId="2" borderId="0" xfId="0" applyFont="1" applyFill="1" applyBorder="1" applyAlignment="1">
      <alignment horizontal="left" vertical="center"/>
    </xf>
    <xf numFmtId="0" fontId="10" fillId="2" borderId="0" xfId="0" applyFont="1" applyFill="1" applyBorder="1"/>
    <xf numFmtId="0" fontId="10" fillId="2" borderId="0" xfId="0" applyFont="1" applyFill="1" applyBorder="1" applyAlignment="1">
      <alignment horizontal="left" vertical="center"/>
    </xf>
    <xf numFmtId="0" fontId="5" fillId="6" borderId="11" xfId="0" applyFont="1" applyFill="1" applyBorder="1" applyAlignment="1" applyProtection="1">
      <alignment horizontal="center" vertical="center" wrapText="1"/>
    </xf>
    <xf numFmtId="0" fontId="7" fillId="2" borderId="5" xfId="0" applyFont="1" applyFill="1" applyBorder="1" applyAlignment="1">
      <alignment horizontal="justify" vertical="center" wrapText="1"/>
    </xf>
    <xf numFmtId="0" fontId="7" fillId="2" borderId="2" xfId="0" applyFont="1" applyFill="1" applyBorder="1" applyAlignment="1">
      <alignment vertical="center" wrapText="1"/>
    </xf>
    <xf numFmtId="0" fontId="7" fillId="2" borderId="5" xfId="1" applyNumberFormat="1" applyFont="1" applyFill="1" applyBorder="1" applyAlignment="1">
      <alignment horizontal="center" vertical="center" wrapText="1"/>
    </xf>
    <xf numFmtId="0" fontId="7" fillId="2" borderId="5" xfId="0" applyFont="1" applyFill="1" applyBorder="1" applyAlignment="1">
      <alignment vertical="center" wrapText="1"/>
    </xf>
    <xf numFmtId="0" fontId="7" fillId="2" borderId="8" xfId="1" applyNumberFormat="1" applyFont="1" applyFill="1" applyBorder="1" applyAlignment="1">
      <alignment horizontal="center" vertical="center" wrapText="1"/>
    </xf>
    <xf numFmtId="0" fontId="7" fillId="2" borderId="8" xfId="0" applyFont="1" applyFill="1" applyBorder="1" applyAlignment="1">
      <alignment vertical="center" wrapText="1"/>
    </xf>
    <xf numFmtId="165" fontId="5" fillId="2" borderId="0" xfId="0" applyNumberFormat="1" applyFont="1" applyFill="1" applyBorder="1" applyAlignment="1">
      <alignment horizontal="center"/>
    </xf>
    <xf numFmtId="0" fontId="13" fillId="2" borderId="0" xfId="0" applyFont="1" applyFill="1" applyBorder="1" applyAlignment="1">
      <alignment horizontal="left" vertical="center"/>
    </xf>
    <xf numFmtId="0" fontId="13" fillId="2" borderId="0" xfId="0" applyFont="1" applyFill="1" applyBorder="1" applyAlignment="1">
      <alignment horizontal="center" vertical="center"/>
    </xf>
    <xf numFmtId="0" fontId="0" fillId="2" borderId="0" xfId="0" applyFont="1" applyFill="1"/>
    <xf numFmtId="0" fontId="0" fillId="0" borderId="0" xfId="0" applyFont="1"/>
    <xf numFmtId="0" fontId="6" fillId="2" borderId="0" xfId="0" applyFont="1" applyFill="1" applyBorder="1" applyAlignment="1">
      <alignment horizontal="left" vertical="center" wrapText="1"/>
    </xf>
    <xf numFmtId="0" fontId="3" fillId="0" borderId="0" xfId="0" applyFont="1" applyAlignment="1">
      <alignment horizontal="center"/>
    </xf>
    <xf numFmtId="0" fontId="5" fillId="6" borderId="8" xfId="0" applyFont="1" applyFill="1" applyBorder="1" applyAlignment="1" applyProtection="1">
      <alignment horizontal="center" vertical="center" wrapText="1"/>
    </xf>
    <xf numFmtId="9" fontId="7" fillId="7" borderId="2" xfId="4" applyNumberFormat="1"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5" fillId="6" borderId="12" xfId="0" applyFont="1" applyFill="1" applyBorder="1" applyAlignment="1" applyProtection="1">
      <alignment horizontal="center" vertical="center" wrapText="1"/>
    </xf>
    <xf numFmtId="0" fontId="5" fillId="6" borderId="5" xfId="0" applyFont="1" applyFill="1" applyBorder="1" applyAlignment="1" applyProtection="1">
      <alignment horizontal="center" vertical="center" wrapText="1"/>
    </xf>
    <xf numFmtId="0" fontId="7" fillId="2" borderId="5" xfId="0" applyFont="1" applyFill="1" applyBorder="1" applyAlignment="1">
      <alignment horizontal="left" vertical="center" wrapText="1"/>
    </xf>
    <xf numFmtId="167" fontId="7" fillId="2" borderId="5" xfId="0" applyNumberFormat="1" applyFont="1" applyFill="1" applyBorder="1" applyAlignment="1">
      <alignment vertical="center" wrapText="1"/>
    </xf>
    <xf numFmtId="0" fontId="7" fillId="2" borderId="5" xfId="0" applyFont="1" applyFill="1" applyBorder="1" applyAlignment="1">
      <alignment vertical="center" wrapText="1"/>
    </xf>
    <xf numFmtId="0" fontId="7" fillId="2" borderId="5" xfId="0" applyFont="1" applyFill="1" applyBorder="1" applyAlignment="1" applyProtection="1">
      <alignment vertical="center" wrapText="1"/>
    </xf>
    <xf numFmtId="0" fontId="7" fillId="2" borderId="5" xfId="0" applyFont="1" applyFill="1" applyBorder="1" applyAlignment="1" applyProtection="1">
      <alignment horizontal="left" vertical="center" wrapText="1"/>
    </xf>
    <xf numFmtId="0" fontId="3" fillId="2" borderId="0" xfId="0" applyFont="1" applyFill="1" applyAlignment="1"/>
    <xf numFmtId="0" fontId="3" fillId="0" borderId="0" xfId="0" applyFont="1" applyAlignment="1"/>
    <xf numFmtId="9" fontId="7" fillId="7" borderId="5" xfId="0" applyNumberFormat="1" applyFont="1" applyFill="1" applyBorder="1" applyAlignment="1">
      <alignment horizontal="center" vertical="center"/>
    </xf>
    <xf numFmtId="0" fontId="7" fillId="7" borderId="5" xfId="0" applyFont="1" applyFill="1" applyBorder="1" applyAlignment="1" applyProtection="1">
      <alignment horizontal="center" vertical="center" wrapText="1"/>
    </xf>
    <xf numFmtId="9" fontId="7" fillId="7" borderId="5" xfId="0" applyNumberFormat="1" applyFont="1" applyFill="1" applyBorder="1" applyAlignment="1">
      <alignment horizontal="center" vertical="center" wrapText="1"/>
    </xf>
    <xf numFmtId="9" fontId="0" fillId="0" borderId="0" xfId="0" applyNumberFormat="1"/>
    <xf numFmtId="165" fontId="23" fillId="0" borderId="0" xfId="0" applyNumberFormat="1" applyFont="1"/>
    <xf numFmtId="0" fontId="0" fillId="2" borderId="0" xfId="0" applyFill="1"/>
    <xf numFmtId="0" fontId="22" fillId="2" borderId="0" xfId="0" applyFont="1" applyFill="1"/>
    <xf numFmtId="0" fontId="0" fillId="2" borderId="0" xfId="0" applyFont="1" applyFill="1" applyBorder="1"/>
    <xf numFmtId="0" fontId="21" fillId="2" borderId="0" xfId="0" applyFont="1" applyFill="1"/>
    <xf numFmtId="0" fontId="7" fillId="4" borderId="2" xfId="0" applyFont="1" applyFill="1" applyBorder="1" applyAlignment="1">
      <alignment horizontal="center" vertical="center" wrapText="1"/>
    </xf>
    <xf numFmtId="0" fontId="7" fillId="2" borderId="2" xfId="0" applyFont="1" applyFill="1" applyBorder="1" applyAlignment="1" applyProtection="1">
      <alignment vertical="center" wrapText="1"/>
    </xf>
    <xf numFmtId="0" fontId="7" fillId="2" borderId="8" xfId="0" applyFont="1" applyFill="1" applyBorder="1" applyAlignment="1" applyProtection="1">
      <alignment vertical="center" wrapText="1"/>
    </xf>
    <xf numFmtId="165" fontId="5" fillId="2" borderId="0" xfId="0" applyNumberFormat="1" applyFont="1" applyFill="1" applyAlignment="1">
      <alignment horizontal="left"/>
    </xf>
    <xf numFmtId="0" fontId="3" fillId="2" borderId="0" xfId="0" applyFont="1" applyFill="1" applyAlignment="1">
      <alignment horizontal="left"/>
    </xf>
    <xf numFmtId="0" fontId="10" fillId="2" borderId="0" xfId="0" applyFont="1" applyFill="1" applyBorder="1" applyAlignment="1">
      <alignment vertical="top"/>
    </xf>
    <xf numFmtId="0" fontId="3" fillId="0" borderId="0" xfId="0" applyFont="1" applyAlignment="1">
      <alignment horizontal="left"/>
    </xf>
    <xf numFmtId="0" fontId="7" fillId="2" borderId="0" xfId="0" applyFont="1" applyFill="1" applyBorder="1" applyAlignment="1">
      <alignment horizontal="left" vertical="center" wrapText="1"/>
    </xf>
    <xf numFmtId="0" fontId="7" fillId="7" borderId="8" xfId="0" applyFont="1" applyFill="1" applyBorder="1" applyAlignment="1">
      <alignment horizontal="center" vertical="center" wrapText="1"/>
    </xf>
    <xf numFmtId="0" fontId="3" fillId="0" borderId="0" xfId="0" applyFont="1" applyFill="1"/>
    <xf numFmtId="0" fontId="26" fillId="2" borderId="1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8" fillId="2" borderId="0" xfId="5" applyFont="1" applyFill="1" applyBorder="1" applyAlignment="1">
      <alignment horizontal="center" vertical="center" wrapText="1"/>
    </xf>
    <xf numFmtId="9" fontId="7" fillId="2" borderId="0" xfId="0" applyNumberFormat="1" applyFont="1" applyFill="1" applyBorder="1" applyAlignment="1">
      <alignment horizontal="center" vertical="center" wrapText="1"/>
    </xf>
    <xf numFmtId="9" fontId="7" fillId="2" borderId="0" xfId="0" applyNumberFormat="1" applyFont="1" applyFill="1" applyBorder="1" applyAlignment="1">
      <alignment horizontal="center" vertical="center"/>
    </xf>
    <xf numFmtId="0" fontId="28" fillId="2"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2" borderId="0" xfId="0" applyFont="1" applyFill="1" applyBorder="1" applyAlignment="1">
      <alignment horizontal="center" vertical="center"/>
    </xf>
    <xf numFmtId="167" fontId="3" fillId="2" borderId="0" xfId="0" applyNumberFormat="1" applyFont="1" applyFill="1"/>
    <xf numFmtId="164" fontId="3" fillId="2" borderId="0" xfId="0" applyNumberFormat="1" applyFont="1" applyFill="1"/>
    <xf numFmtId="164" fontId="5" fillId="2" borderId="0" xfId="0" applyNumberFormat="1" applyFont="1" applyFill="1"/>
    <xf numFmtId="0" fontId="7" fillId="0" borderId="2" xfId="0" applyFont="1" applyBorder="1" applyAlignment="1">
      <alignment horizontal="justify" vertical="center" wrapText="1"/>
    </xf>
    <xf numFmtId="0" fontId="7" fillId="0" borderId="2" xfId="0" applyFont="1" applyBorder="1" applyAlignment="1">
      <alignment vertical="center" wrapText="1"/>
    </xf>
    <xf numFmtId="0" fontId="7" fillId="5" borderId="5" xfId="0" applyFont="1" applyFill="1" applyBorder="1" applyAlignment="1">
      <alignment horizontal="center" vertical="center" wrapText="1"/>
    </xf>
    <xf numFmtId="0" fontId="11" fillId="2" borderId="0" xfId="0" applyFont="1" applyFill="1" applyBorder="1" applyAlignment="1">
      <alignment horizontal="center" vertical="center"/>
    </xf>
    <xf numFmtId="0" fontId="7" fillId="0" borderId="23" xfId="0" applyFont="1" applyBorder="1" applyAlignment="1">
      <alignment horizontal="center" vertical="center" wrapText="1"/>
    </xf>
    <xf numFmtId="0" fontId="5" fillId="2"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9" fontId="3" fillId="2" borderId="0" xfId="4" applyFont="1" applyFill="1" applyBorder="1" applyAlignment="1">
      <alignment vertical="center" wrapText="1"/>
    </xf>
    <xf numFmtId="9" fontId="3" fillId="2" borderId="0" xfId="4" applyFont="1" applyFill="1" applyBorder="1" applyAlignment="1">
      <alignment vertical="center"/>
    </xf>
    <xf numFmtId="14" fontId="3" fillId="2" borderId="0" xfId="1" applyFont="1" applyFill="1" applyBorder="1" applyAlignment="1">
      <alignment vertical="center" wrapText="1"/>
    </xf>
    <xf numFmtId="0" fontId="3" fillId="2" borderId="0" xfId="1" applyNumberFormat="1" applyFont="1" applyFill="1" applyBorder="1" applyAlignment="1">
      <alignment vertical="center" wrapText="1"/>
    </xf>
    <xf numFmtId="0" fontId="3" fillId="2" borderId="0" xfId="1"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9" fontId="3" fillId="2" borderId="0" xfId="0" applyNumberFormat="1" applyFont="1" applyFill="1" applyBorder="1" applyAlignment="1">
      <alignment vertical="center"/>
    </xf>
    <xf numFmtId="167" fontId="3" fillId="2" borderId="0" xfId="2" applyNumberFormat="1" applyFont="1" applyFill="1" applyBorder="1" applyAlignment="1">
      <alignment horizontal="right" vertical="center"/>
    </xf>
    <xf numFmtId="165" fontId="5" fillId="2" borderId="0" xfId="0" applyNumberFormat="1" applyFont="1" applyFill="1" applyAlignment="1">
      <alignment horizontal="right" vertical="center"/>
    </xf>
    <xf numFmtId="0" fontId="3" fillId="2" borderId="0" xfId="0" applyFont="1" applyFill="1" applyAlignment="1">
      <alignment horizontal="left" vertical="center"/>
    </xf>
    <xf numFmtId="0" fontId="3" fillId="2" borderId="0" xfId="0" applyFont="1" applyFill="1" applyAlignment="1">
      <alignment horizontal="right"/>
    </xf>
    <xf numFmtId="165" fontId="5" fillId="2" borderId="0" xfId="0" applyNumberFormat="1" applyFont="1" applyFill="1" applyBorder="1" applyAlignment="1">
      <alignment horizontal="left" vertical="center"/>
    </xf>
    <xf numFmtId="165" fontId="3" fillId="2" borderId="0" xfId="0" applyNumberFormat="1" applyFont="1" applyFill="1" applyBorder="1"/>
    <xf numFmtId="0" fontId="3" fillId="2" borderId="0" xfId="0" applyFont="1" applyFill="1" applyAlignment="1">
      <alignment vertical="center"/>
    </xf>
    <xf numFmtId="0" fontId="3" fillId="2" borderId="0" xfId="0" applyFont="1" applyFill="1" applyBorder="1" applyAlignment="1">
      <alignment horizontal="left" vertical="center"/>
    </xf>
    <xf numFmtId="0" fontId="5" fillId="2" borderId="0" xfId="0" applyFont="1" applyFill="1" applyAlignment="1">
      <alignment horizontal="right"/>
    </xf>
    <xf numFmtId="0" fontId="13" fillId="2" borderId="0" xfId="0" applyFont="1" applyFill="1" applyBorder="1" applyAlignment="1">
      <alignment horizontal="right" vertical="center"/>
    </xf>
    <xf numFmtId="0" fontId="11" fillId="2" borderId="0" xfId="0" applyFont="1" applyFill="1" applyBorder="1" applyAlignment="1">
      <alignment horizontal="right" vertical="center"/>
    </xf>
    <xf numFmtId="0" fontId="3" fillId="2" borderId="0" xfId="0" applyFont="1" applyFill="1" applyBorder="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right"/>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10" fillId="2" borderId="0" xfId="0" applyFont="1" applyFill="1" applyBorder="1" applyAlignment="1">
      <alignment horizontal="left" vertical="center"/>
    </xf>
    <xf numFmtId="0" fontId="11" fillId="2" borderId="0" xfId="0" applyFont="1" applyFill="1" applyBorder="1" applyAlignment="1">
      <alignment horizontal="left" vertical="center"/>
    </xf>
    <xf numFmtId="0" fontId="6"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3" fillId="2" borderId="0" xfId="0" applyFont="1" applyFill="1" applyBorder="1" applyAlignment="1">
      <alignment horizontal="center"/>
    </xf>
    <xf numFmtId="0" fontId="3" fillId="2" borderId="0" xfId="0" applyNumberFormat="1" applyFont="1" applyFill="1" applyBorder="1" applyAlignment="1" applyProtection="1">
      <alignment horizontal="center" vertical="center" wrapText="1"/>
    </xf>
    <xf numFmtId="0" fontId="7" fillId="0" borderId="5" xfId="0" applyFont="1" applyBorder="1" applyAlignment="1">
      <alignment horizontal="left" vertical="top" wrapText="1"/>
    </xf>
    <xf numFmtId="0" fontId="7" fillId="5" borderId="5" xfId="0" applyFont="1" applyFill="1" applyBorder="1" applyAlignment="1">
      <alignment vertical="center" wrapText="1"/>
    </xf>
    <xf numFmtId="0" fontId="7" fillId="4" borderId="0" xfId="0" applyFont="1" applyFill="1" applyBorder="1" applyAlignment="1">
      <alignment vertical="center" wrapText="1"/>
    </xf>
    <xf numFmtId="9" fontId="7" fillId="4" borderId="0" xfId="0" applyNumberFormat="1" applyFont="1" applyFill="1" applyBorder="1" applyAlignment="1">
      <alignment horizontal="center" vertical="center" wrapText="1"/>
    </xf>
    <xf numFmtId="0" fontId="7" fillId="4" borderId="0" xfId="0" applyFont="1" applyFill="1" applyBorder="1" applyAlignment="1">
      <alignment horizontal="left" vertical="center" wrapText="1"/>
    </xf>
    <xf numFmtId="165" fontId="5" fillId="2" borderId="0" xfId="0" applyNumberFormat="1" applyFont="1" applyFill="1" applyBorder="1" applyAlignment="1">
      <alignment vertical="center"/>
    </xf>
    <xf numFmtId="0" fontId="7" fillId="7" borderId="2" xfId="0" applyFont="1" applyFill="1" applyBorder="1" applyAlignment="1">
      <alignment horizontal="center" vertical="center" wrapText="1"/>
    </xf>
    <xf numFmtId="1" fontId="7" fillId="7" borderId="5" xfId="0" applyNumberFormat="1" applyFont="1" applyFill="1" applyBorder="1" applyAlignment="1" applyProtection="1">
      <alignment horizontal="center" vertical="center" wrapText="1"/>
    </xf>
    <xf numFmtId="167" fontId="7" fillId="2" borderId="8" xfId="0" applyNumberFormat="1" applyFont="1" applyFill="1" applyBorder="1" applyAlignment="1">
      <alignment vertical="center" wrapText="1"/>
    </xf>
    <xf numFmtId="9" fontId="7" fillId="7" borderId="5" xfId="0" applyNumberFormat="1" applyFont="1" applyFill="1" applyBorder="1" applyAlignment="1" applyProtection="1">
      <alignment horizontal="center" vertical="center" wrapText="1"/>
    </xf>
    <xf numFmtId="168" fontId="7" fillId="7" borderId="5" xfId="2" applyNumberFormat="1" applyFont="1" applyFill="1" applyBorder="1" applyAlignment="1">
      <alignment horizontal="center" vertical="center"/>
    </xf>
    <xf numFmtId="3" fontId="7" fillId="7" borderId="5" xfId="2" applyNumberFormat="1" applyFont="1" applyFill="1" applyBorder="1" applyAlignment="1">
      <alignment horizontal="center" vertical="center"/>
    </xf>
    <xf numFmtId="4" fontId="7" fillId="7" borderId="5" xfId="2" applyNumberFormat="1" applyFont="1" applyFill="1" applyBorder="1" applyAlignment="1">
      <alignment vertical="center"/>
    </xf>
    <xf numFmtId="9" fontId="7" fillId="7" borderId="8" xfId="4" applyFont="1" applyFill="1" applyBorder="1" applyAlignment="1">
      <alignment horizontal="center" vertical="center" wrapText="1"/>
    </xf>
    <xf numFmtId="9" fontId="7" fillId="7" borderId="8" xfId="4" applyFont="1" applyFill="1" applyBorder="1" applyAlignment="1">
      <alignment horizontal="center" vertical="center"/>
    </xf>
    <xf numFmtId="9" fontId="3" fillId="7" borderId="8" xfId="0" applyNumberFormat="1" applyFont="1" applyFill="1" applyBorder="1" applyAlignment="1">
      <alignment horizontal="center" vertical="center"/>
    </xf>
    <xf numFmtId="0" fontId="3" fillId="7" borderId="8" xfId="0" applyFont="1" applyFill="1" applyBorder="1" applyAlignment="1">
      <alignment horizontal="center" vertical="center"/>
    </xf>
    <xf numFmtId="10" fontId="7" fillId="7" borderId="5" xfId="4" applyNumberFormat="1" applyFont="1" applyFill="1" applyBorder="1" applyAlignment="1">
      <alignment horizontal="center" vertical="center" wrapText="1"/>
    </xf>
    <xf numFmtId="10" fontId="7" fillId="7" borderId="5" xfId="4" applyNumberFormat="1" applyFont="1" applyFill="1" applyBorder="1" applyAlignment="1" applyProtection="1">
      <alignment horizontal="center" vertical="center" wrapText="1"/>
    </xf>
    <xf numFmtId="166" fontId="7" fillId="7" borderId="5" xfId="0" applyNumberFormat="1" applyFont="1" applyFill="1" applyBorder="1" applyAlignment="1">
      <alignment horizontal="center" vertical="center" wrapText="1"/>
    </xf>
    <xf numFmtId="0" fontId="6" fillId="7" borderId="5" xfId="0" applyFont="1" applyFill="1" applyBorder="1" applyAlignment="1" applyProtection="1">
      <alignment horizontal="center" vertical="center" wrapText="1"/>
    </xf>
    <xf numFmtId="9" fontId="6" fillId="7" borderId="5" xfId="0" applyNumberFormat="1" applyFont="1" applyFill="1" applyBorder="1" applyAlignment="1" applyProtection="1">
      <alignment horizontal="center" vertical="center" wrapText="1"/>
    </xf>
    <xf numFmtId="0" fontId="7" fillId="2" borderId="8" xfId="0" applyFont="1" applyFill="1" applyBorder="1" applyAlignment="1">
      <alignment horizontal="center" vertical="center"/>
    </xf>
    <xf numFmtId="0" fontId="7" fillId="2" borderId="8" xfId="0" applyFont="1" applyFill="1" applyBorder="1" applyAlignment="1">
      <alignment wrapText="1"/>
    </xf>
    <xf numFmtId="9" fontId="7" fillId="7" borderId="8" xfId="0" applyNumberFormat="1" applyFont="1" applyFill="1" applyBorder="1" applyAlignment="1" applyProtection="1">
      <alignment horizontal="center" vertical="center" wrapText="1"/>
    </xf>
    <xf numFmtId="0" fontId="7" fillId="7" borderId="8" xfId="0" applyFont="1" applyFill="1" applyBorder="1" applyAlignment="1">
      <alignment horizontal="center" wrapText="1"/>
    </xf>
    <xf numFmtId="0" fontId="7" fillId="2" borderId="0" xfId="0" applyFont="1" applyFill="1" applyBorder="1" applyAlignment="1">
      <alignment horizontal="left" vertical="center" wrapText="1"/>
    </xf>
    <xf numFmtId="0" fontId="3" fillId="2" borderId="5" xfId="0" applyFont="1" applyFill="1" applyBorder="1" applyAlignment="1" applyProtection="1">
      <alignment vertical="center" wrapText="1"/>
    </xf>
    <xf numFmtId="10" fontId="3" fillId="7" borderId="5" xfId="0" applyNumberFormat="1" applyFont="1" applyFill="1" applyBorder="1" applyAlignment="1">
      <alignment horizontal="center" vertical="center" wrapText="1"/>
    </xf>
    <xf numFmtId="0" fontId="3" fillId="0" borderId="5" xfId="0" applyFont="1" applyBorder="1" applyAlignment="1">
      <alignment horizontal="center" vertical="center" wrapText="1"/>
    </xf>
    <xf numFmtId="9" fontId="3" fillId="2" borderId="5" xfId="0" applyNumberFormat="1" applyFont="1" applyFill="1" applyBorder="1" applyAlignment="1">
      <alignment horizontal="center" vertical="center"/>
    </xf>
    <xf numFmtId="0" fontId="3" fillId="2" borderId="5" xfId="0" applyFont="1" applyFill="1" applyBorder="1" applyAlignment="1">
      <alignment horizontal="justify" vertical="center" wrapText="1"/>
    </xf>
    <xf numFmtId="0" fontId="3" fillId="2" borderId="5" xfId="0" applyFont="1" applyFill="1" applyBorder="1" applyAlignment="1">
      <alignment vertical="center"/>
    </xf>
    <xf numFmtId="1" fontId="3" fillId="2" borderId="5" xfId="0" applyNumberFormat="1" applyFont="1" applyFill="1" applyBorder="1" applyAlignment="1">
      <alignment horizontal="center" vertical="center"/>
    </xf>
    <xf numFmtId="1" fontId="3" fillId="2" borderId="5" xfId="0" applyNumberFormat="1" applyFont="1" applyFill="1" applyBorder="1" applyAlignment="1" applyProtection="1">
      <alignment horizontal="center" vertical="center" wrapText="1"/>
    </xf>
    <xf numFmtId="167" fontId="3" fillId="2" borderId="5" xfId="0" applyNumberFormat="1" applyFont="1" applyFill="1" applyBorder="1" applyAlignment="1">
      <alignment vertical="center" wrapText="1"/>
    </xf>
    <xf numFmtId="167" fontId="3" fillId="2" borderId="8" xfId="0" applyNumberFormat="1" applyFont="1" applyFill="1" applyBorder="1" applyAlignment="1">
      <alignment vertical="center" wrapText="1"/>
    </xf>
    <xf numFmtId="9" fontId="3" fillId="7" borderId="11" xfId="0" applyNumberFormat="1" applyFont="1" applyFill="1" applyBorder="1" applyAlignment="1">
      <alignment vertical="center" wrapText="1"/>
    </xf>
    <xf numFmtId="14" fontId="7" fillId="2" borderId="0" xfId="1" applyFont="1" applyFill="1" applyBorder="1" applyAlignment="1">
      <alignment horizontal="center" vertical="center" wrapText="1"/>
    </xf>
    <xf numFmtId="0" fontId="3" fillId="0" borderId="0" xfId="0" applyFont="1" applyFill="1" applyBorder="1"/>
    <xf numFmtId="0" fontId="3" fillId="7" borderId="51" xfId="0" applyFont="1" applyFill="1" applyBorder="1" applyAlignment="1">
      <alignment horizontal="center" vertical="center" wrapText="1"/>
    </xf>
    <xf numFmtId="164" fontId="6" fillId="2" borderId="0" xfId="2" applyFont="1" applyFill="1" applyBorder="1" applyAlignment="1">
      <alignment horizontal="center"/>
    </xf>
    <xf numFmtId="164" fontId="5" fillId="0" borderId="0" xfId="0" applyNumberFormat="1" applyFont="1"/>
    <xf numFmtId="164" fontId="5" fillId="2" borderId="0" xfId="0" applyNumberFormat="1" applyFont="1" applyFill="1" applyBorder="1" applyAlignment="1">
      <alignment horizontal="center"/>
    </xf>
    <xf numFmtId="0" fontId="7" fillId="2" borderId="0" xfId="0" applyFont="1" applyFill="1" applyBorder="1" applyAlignment="1">
      <alignment wrapText="1"/>
    </xf>
    <xf numFmtId="0" fontId="7" fillId="2" borderId="0" xfId="0" applyFont="1" applyFill="1" applyBorder="1" applyAlignment="1">
      <alignment horizontal="center" wrapText="1"/>
    </xf>
    <xf numFmtId="0" fontId="7" fillId="2" borderId="0" xfId="0" applyFont="1" applyFill="1" applyBorder="1" applyAlignment="1" applyProtection="1">
      <alignment vertical="center" wrapText="1"/>
    </xf>
    <xf numFmtId="9" fontId="7" fillId="2" borderId="0" xfId="0" applyNumberFormat="1" applyFont="1" applyFill="1" applyBorder="1" applyAlignment="1" applyProtection="1">
      <alignment horizontal="center" vertical="center" wrapText="1"/>
    </xf>
    <xf numFmtId="164" fontId="6" fillId="2" borderId="0" xfId="2" applyFont="1" applyFill="1" applyBorder="1" applyAlignment="1" applyProtection="1">
      <alignment horizontal="center" vertical="center" wrapText="1"/>
    </xf>
    <xf numFmtId="167" fontId="6" fillId="2" borderId="0" xfId="0" applyNumberFormat="1" applyFont="1" applyFill="1" applyBorder="1" applyAlignment="1">
      <alignment horizontal="center" wrapText="1"/>
    </xf>
    <xf numFmtId="0" fontId="3" fillId="2" borderId="0" xfId="0" applyFont="1" applyFill="1" applyBorder="1" applyAlignment="1">
      <alignment horizontal="center"/>
    </xf>
    <xf numFmtId="0" fontId="3" fillId="2" borderId="5" xfId="0" applyFont="1" applyFill="1" applyBorder="1" applyAlignment="1">
      <alignment horizontal="center" vertical="center" wrapText="1"/>
    </xf>
    <xf numFmtId="9" fontId="3" fillId="7" borderId="5" xfId="0" applyNumberFormat="1"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7" borderId="15" xfId="0" applyFont="1" applyFill="1" applyBorder="1" applyAlignment="1">
      <alignment horizontal="center" vertical="center" wrapText="1"/>
    </xf>
    <xf numFmtId="0" fontId="7" fillId="2" borderId="2" xfId="1" applyNumberFormat="1" applyFont="1" applyFill="1" applyBorder="1" applyAlignment="1">
      <alignment horizontal="center" vertical="center" wrapText="1"/>
    </xf>
    <xf numFmtId="0" fontId="7" fillId="2" borderId="5" xfId="1" applyNumberFormat="1" applyFont="1" applyFill="1" applyBorder="1" applyAlignment="1">
      <alignment horizontal="center" vertical="center" wrapText="1"/>
    </xf>
    <xf numFmtId="0" fontId="7" fillId="2" borderId="8" xfId="1" applyNumberFormat="1" applyFont="1" applyFill="1" applyBorder="1" applyAlignment="1">
      <alignment horizontal="center" vertical="center" wrapText="1"/>
    </xf>
    <xf numFmtId="0" fontId="3" fillId="2" borderId="0" xfId="0" applyNumberFormat="1" applyFont="1" applyFill="1" applyBorder="1" applyAlignment="1" applyProtection="1">
      <alignment horizontal="center" vertical="center" wrapText="1"/>
    </xf>
    <xf numFmtId="0" fontId="10" fillId="2" borderId="0" xfId="0" applyFont="1" applyFill="1" applyBorder="1" applyAlignment="1">
      <alignment horizontal="left" vertical="center" wrapText="1"/>
    </xf>
    <xf numFmtId="0" fontId="11" fillId="2" borderId="0" xfId="0" applyFont="1" applyFill="1" applyBorder="1" applyAlignment="1">
      <alignment horizontal="left" vertical="center"/>
    </xf>
    <xf numFmtId="0" fontId="10" fillId="2" borderId="0" xfId="0" applyFont="1" applyFill="1" applyBorder="1" applyAlignment="1">
      <alignment horizontal="left" vertical="center"/>
    </xf>
    <xf numFmtId="0" fontId="6" fillId="2" borderId="0" xfId="0" applyFont="1" applyFill="1" applyBorder="1" applyAlignment="1">
      <alignment horizontal="left" vertical="center" wrapText="1"/>
    </xf>
    <xf numFmtId="9" fontId="7" fillId="7" borderId="5" xfId="0" applyNumberFormat="1"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5" xfId="0" applyFont="1" applyFill="1" applyBorder="1" applyAlignment="1" applyProtection="1">
      <alignment horizontal="center" vertical="center" wrapText="1"/>
    </xf>
    <xf numFmtId="0" fontId="7" fillId="0" borderId="5" xfId="0" applyFont="1" applyBorder="1" applyAlignment="1">
      <alignment horizontal="left" vertical="center" wrapText="1"/>
    </xf>
    <xf numFmtId="0" fontId="7" fillId="0" borderId="5" xfId="0" applyFont="1" applyBorder="1" applyAlignment="1">
      <alignment horizontal="center" vertical="center" wrapText="1"/>
    </xf>
    <xf numFmtId="9" fontId="7" fillId="7" borderId="2" xfId="0" applyNumberFormat="1" applyFont="1" applyFill="1" applyBorder="1" applyAlignment="1">
      <alignment horizontal="center" vertical="center"/>
    </xf>
    <xf numFmtId="9" fontId="7" fillId="7" borderId="5" xfId="0" applyNumberFormat="1" applyFont="1" applyFill="1" applyBorder="1" applyAlignment="1">
      <alignment horizontal="center" vertical="center"/>
    </xf>
    <xf numFmtId="9" fontId="7" fillId="7" borderId="2" xfId="0" applyNumberFormat="1" applyFont="1" applyFill="1" applyBorder="1" applyAlignment="1">
      <alignment horizontal="center" vertical="center" wrapText="1"/>
    </xf>
    <xf numFmtId="9" fontId="7" fillId="7" borderId="11" xfId="0" applyNumberFormat="1" applyFont="1" applyFill="1" applyBorder="1" applyAlignment="1">
      <alignment horizontal="center" vertical="center"/>
    </xf>
    <xf numFmtId="0" fontId="7" fillId="2" borderId="1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7" borderId="5" xfId="0" applyFont="1" applyFill="1" applyBorder="1" applyAlignment="1">
      <alignment horizontal="center" vertical="center"/>
    </xf>
    <xf numFmtId="0" fontId="7" fillId="2" borderId="5" xfId="0" applyFont="1" applyFill="1" applyBorder="1" applyAlignment="1">
      <alignment vertical="center" wrapText="1"/>
    </xf>
    <xf numFmtId="0" fontId="7" fillId="2" borderId="5" xfId="0" applyFont="1" applyFill="1" applyBorder="1" applyAlignment="1">
      <alignment horizontal="left" vertical="center" wrapText="1"/>
    </xf>
    <xf numFmtId="0" fontId="7" fillId="4" borderId="5" xfId="0" applyFont="1" applyFill="1" applyBorder="1" applyAlignment="1">
      <alignment vertical="center" wrapText="1"/>
    </xf>
    <xf numFmtId="9" fontId="7" fillId="7" borderId="5" xfId="4"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5" xfId="1" applyNumberFormat="1" applyFont="1" applyBorder="1" applyAlignment="1">
      <alignment horizontal="center" vertical="center" wrapText="1"/>
    </xf>
    <xf numFmtId="0" fontId="7" fillId="0" borderId="8" xfId="1" applyNumberFormat="1" applyFont="1" applyBorder="1" applyAlignment="1">
      <alignment horizontal="center" vertical="center" wrapText="1"/>
    </xf>
    <xf numFmtId="0" fontId="7" fillId="2" borderId="8" xfId="0" applyFont="1" applyFill="1" applyBorder="1" applyAlignment="1">
      <alignment horizontal="left" vertical="center" wrapText="1"/>
    </xf>
    <xf numFmtId="9" fontId="7" fillId="7" borderId="8" xfId="0" applyNumberFormat="1" applyFont="1" applyFill="1" applyBorder="1" applyAlignment="1">
      <alignment horizontal="center" vertical="center" wrapText="1"/>
    </xf>
    <xf numFmtId="0" fontId="7" fillId="7" borderId="8" xfId="0" applyFont="1" applyFill="1" applyBorder="1" applyAlignment="1" applyProtection="1">
      <alignment horizontal="center" vertical="center" wrapText="1"/>
    </xf>
    <xf numFmtId="0" fontId="7" fillId="7" borderId="25" xfId="0" applyFont="1" applyFill="1" applyBorder="1" applyAlignment="1">
      <alignment horizontal="center" vertical="center"/>
    </xf>
    <xf numFmtId="0" fontId="7" fillId="2" borderId="0" xfId="0" applyFont="1" applyFill="1" applyBorder="1" applyAlignment="1">
      <alignment horizontal="left" vertical="center" wrapText="1"/>
    </xf>
    <xf numFmtId="0" fontId="7" fillId="2" borderId="8" xfId="0" applyFont="1" applyFill="1" applyBorder="1" applyAlignment="1">
      <alignment horizontal="center" vertical="center" wrapText="1"/>
    </xf>
    <xf numFmtId="0" fontId="7" fillId="0" borderId="5" xfId="0" applyFont="1" applyBorder="1" applyAlignment="1">
      <alignment vertical="center" wrapText="1"/>
    </xf>
    <xf numFmtId="0" fontId="3" fillId="2" borderId="0" xfId="0" applyFont="1" applyFill="1" applyBorder="1" applyAlignment="1">
      <alignment horizontal="center"/>
    </xf>
    <xf numFmtId="0" fontId="5" fillId="2" borderId="0" xfId="0" applyFont="1" applyFill="1" applyBorder="1" applyAlignment="1">
      <alignment horizontal="center"/>
    </xf>
    <xf numFmtId="165" fontId="3" fillId="2" borderId="0" xfId="0" applyNumberFormat="1" applyFont="1" applyFill="1" applyBorder="1" applyAlignment="1">
      <alignment horizontal="center"/>
    </xf>
    <xf numFmtId="9" fontId="7" fillId="7" borderId="11" xfId="4" applyFont="1" applyFill="1" applyBorder="1" applyAlignment="1">
      <alignment horizontal="center" vertical="center" wrapText="1"/>
    </xf>
    <xf numFmtId="9" fontId="7" fillId="7" borderId="5" xfId="0" applyNumberFormat="1"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4" borderId="5"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7" borderId="5" xfId="0" applyFont="1" applyFill="1" applyBorder="1" applyAlignment="1">
      <alignment horizontal="center" vertical="center"/>
    </xf>
    <xf numFmtId="9" fontId="7" fillId="7" borderId="5" xfId="0" applyNumberFormat="1" applyFont="1" applyFill="1" applyBorder="1" applyAlignment="1" applyProtection="1">
      <alignment horizontal="center" vertical="center" wrapText="1"/>
    </xf>
    <xf numFmtId="0" fontId="7" fillId="2" borderId="5" xfId="0" applyFont="1" applyFill="1" applyBorder="1" applyAlignment="1">
      <alignment horizontal="left" vertical="center" wrapText="1"/>
    </xf>
    <xf numFmtId="0" fontId="7" fillId="2" borderId="14" xfId="0" applyFont="1" applyFill="1" applyBorder="1" applyAlignment="1">
      <alignment horizontal="center" vertical="center" wrapText="1"/>
    </xf>
    <xf numFmtId="9" fontId="7" fillId="7" borderId="2"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9" fontId="7" fillId="7" borderId="11" xfId="0" applyNumberFormat="1" applyFont="1" applyFill="1" applyBorder="1" applyAlignment="1" applyProtection="1">
      <alignment horizontal="center" vertical="center" wrapText="1"/>
    </xf>
    <xf numFmtId="0" fontId="7" fillId="2" borderId="11" xfId="0" applyFont="1" applyFill="1" applyBorder="1" applyAlignment="1">
      <alignment vertical="center" wrapText="1"/>
    </xf>
    <xf numFmtId="9" fontId="7" fillId="7" borderId="5" xfId="4" applyFont="1" applyFill="1" applyBorder="1" applyAlignment="1">
      <alignment horizontal="center" vertical="center" wrapText="1"/>
    </xf>
    <xf numFmtId="0" fontId="7" fillId="0" borderId="5" xfId="1" applyNumberFormat="1" applyFont="1" applyBorder="1" applyAlignment="1">
      <alignment horizontal="center" vertical="center" wrapText="1"/>
    </xf>
    <xf numFmtId="0" fontId="7" fillId="0" borderId="8" xfId="1" applyNumberFormat="1" applyFont="1" applyBorder="1" applyAlignment="1">
      <alignment horizontal="center" vertical="center" wrapText="1"/>
    </xf>
    <xf numFmtId="9" fontId="7" fillId="7" borderId="8" xfId="0" applyNumberFormat="1"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0" borderId="2" xfId="1" applyNumberFormat="1" applyFont="1" applyBorder="1" applyAlignment="1">
      <alignment horizontal="center" vertical="center" wrapText="1"/>
    </xf>
    <xf numFmtId="9" fontId="7" fillId="7" borderId="2" xfId="0" applyNumberFormat="1" applyFont="1" applyFill="1" applyBorder="1" applyAlignment="1" applyProtection="1">
      <alignment horizontal="center" vertical="center" wrapText="1"/>
    </xf>
    <xf numFmtId="0" fontId="7" fillId="2" borderId="8" xfId="0" applyFont="1" applyFill="1" applyBorder="1" applyAlignment="1">
      <alignment horizontal="center" vertical="center" wrapText="1"/>
    </xf>
    <xf numFmtId="9" fontId="7" fillId="7" borderId="8" xfId="0" applyNumberFormat="1" applyFont="1" applyFill="1" applyBorder="1" applyAlignment="1">
      <alignment horizontal="center" vertical="center"/>
    </xf>
    <xf numFmtId="0" fontId="7" fillId="0" borderId="15" xfId="0" applyFont="1" applyBorder="1" applyAlignment="1">
      <alignment horizontal="center" vertical="center" wrapText="1"/>
    </xf>
    <xf numFmtId="0" fontId="3" fillId="7" borderId="57" xfId="0" applyFont="1" applyFill="1" applyBorder="1" applyAlignment="1">
      <alignment horizontal="center" vertical="center" wrapText="1"/>
    </xf>
    <xf numFmtId="0" fontId="3" fillId="7" borderId="58" xfId="0" applyFont="1" applyFill="1" applyBorder="1" applyAlignment="1">
      <alignment horizontal="center" vertical="center" wrapText="1"/>
    </xf>
    <xf numFmtId="164" fontId="5" fillId="0" borderId="0" xfId="0" applyNumberFormat="1" applyFont="1" applyAlignment="1">
      <alignment vertical="center"/>
    </xf>
    <xf numFmtId="1" fontId="7" fillId="7" borderId="8" xfId="0" applyNumberFormat="1" applyFont="1" applyFill="1" applyBorder="1" applyAlignment="1">
      <alignment horizontal="center" vertical="center" wrapText="1"/>
    </xf>
    <xf numFmtId="9" fontId="7" fillId="2" borderId="0" xfId="4" applyFont="1" applyFill="1" applyBorder="1" applyAlignment="1">
      <alignment horizontal="center" vertical="center" wrapText="1"/>
    </xf>
    <xf numFmtId="9" fontId="7" fillId="2" borderId="0" xfId="4" applyFont="1" applyFill="1" applyBorder="1" applyAlignment="1">
      <alignment horizontal="center" vertical="center"/>
    </xf>
    <xf numFmtId="0" fontId="0" fillId="2" borderId="0" xfId="0" applyFill="1" applyBorder="1"/>
    <xf numFmtId="0" fontId="24" fillId="2" borderId="0" xfId="0" applyFont="1" applyFill="1" applyAlignment="1">
      <alignment vertical="center"/>
    </xf>
    <xf numFmtId="0" fontId="3" fillId="2" borderId="0" xfId="0" applyFont="1" applyFill="1" applyBorder="1" applyAlignment="1">
      <alignment horizontal="left"/>
    </xf>
    <xf numFmtId="0" fontId="3" fillId="2" borderId="0" xfId="0" applyFont="1" applyFill="1" applyAlignment="1">
      <alignment wrapText="1"/>
    </xf>
    <xf numFmtId="0" fontId="3" fillId="2" borderId="0" xfId="0" applyFont="1" applyFill="1" applyBorder="1" applyAlignment="1">
      <alignment horizontal="left" wrapText="1"/>
    </xf>
    <xf numFmtId="0" fontId="7" fillId="7" borderId="11" xfId="0" applyFont="1" applyFill="1" applyBorder="1" applyAlignment="1">
      <alignment horizontal="center" vertical="center"/>
    </xf>
    <xf numFmtId="0" fontId="3" fillId="2" borderId="15"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2" borderId="15" xfId="0" applyFont="1" applyFill="1" applyBorder="1" applyAlignment="1">
      <alignment horizontal="left" vertical="center" wrapText="1"/>
    </xf>
    <xf numFmtId="0" fontId="7" fillId="4" borderId="15" xfId="0" applyFont="1" applyFill="1" applyBorder="1" applyAlignment="1">
      <alignment horizontal="center" vertical="center" wrapText="1"/>
    </xf>
    <xf numFmtId="165" fontId="5" fillId="2" borderId="0" xfId="0" applyNumberFormat="1" applyFont="1" applyFill="1" applyBorder="1" applyAlignment="1">
      <alignment horizontal="right"/>
    </xf>
    <xf numFmtId="165" fontId="3" fillId="2" borderId="0" xfId="0" applyNumberFormat="1" applyFont="1" applyFill="1" applyBorder="1" applyAlignment="1">
      <alignment vertical="center" wrapText="1"/>
    </xf>
    <xf numFmtId="165" fontId="5" fillId="2" borderId="0" xfId="0" applyNumberFormat="1" applyFont="1" applyFill="1" applyBorder="1" applyAlignment="1">
      <alignment horizontal="left"/>
    </xf>
    <xf numFmtId="0" fontId="3" fillId="2" borderId="0" xfId="0" applyFont="1" applyFill="1" applyBorder="1" applyAlignment="1">
      <alignment vertical="center" wrapText="1"/>
    </xf>
    <xf numFmtId="0" fontId="7" fillId="2" borderId="2" xfId="0" applyFont="1" applyFill="1" applyBorder="1" applyAlignment="1">
      <alignment horizontal="center" vertical="top" wrapText="1"/>
    </xf>
    <xf numFmtId="9" fontId="7" fillId="7" borderId="2" xfId="4" applyFont="1" applyFill="1" applyBorder="1" applyAlignment="1">
      <alignment horizontal="center" vertical="center" wrapText="1"/>
    </xf>
    <xf numFmtId="0" fontId="10" fillId="2" borderId="0" xfId="0" applyFont="1" applyFill="1" applyBorder="1" applyAlignment="1">
      <alignment horizontal="left" vertical="center"/>
    </xf>
    <xf numFmtId="0" fontId="11" fillId="2" borderId="0" xfId="0" applyFont="1" applyFill="1" applyBorder="1" applyAlignment="1">
      <alignment horizontal="left" wrapText="1"/>
    </xf>
    <xf numFmtId="0" fontId="11" fillId="2" borderId="0" xfId="0" applyFont="1" applyFill="1" applyBorder="1" applyAlignment="1">
      <alignment horizontal="left"/>
    </xf>
    <xf numFmtId="0" fontId="6" fillId="2" borderId="0" xfId="0" applyFont="1" applyFill="1" applyBorder="1" applyAlignment="1">
      <alignment horizontal="left" vertical="center" wrapText="1"/>
    </xf>
    <xf numFmtId="0" fontId="11" fillId="2" borderId="0" xfId="0" applyFont="1" applyFill="1" applyBorder="1" applyAlignment="1">
      <alignment horizontal="left" vertical="center"/>
    </xf>
    <xf numFmtId="0" fontId="10" fillId="2" borderId="0" xfId="0" applyFont="1" applyFill="1" applyBorder="1" applyAlignment="1">
      <alignment horizontal="left" vertical="center" wrapText="1"/>
    </xf>
    <xf numFmtId="0" fontId="3" fillId="2" borderId="0" xfId="0" applyFont="1" applyFill="1" applyBorder="1" applyAlignment="1">
      <alignment horizontal="center"/>
    </xf>
    <xf numFmtId="165" fontId="5" fillId="2" borderId="0" xfId="0" applyNumberFormat="1" applyFont="1" applyFill="1" applyBorder="1" applyAlignment="1">
      <alignment horizontal="center"/>
    </xf>
    <xf numFmtId="0" fontId="5" fillId="2" borderId="0" xfId="0" applyFont="1" applyFill="1" applyBorder="1" applyAlignment="1">
      <alignment horizontal="center"/>
    </xf>
    <xf numFmtId="165" fontId="3" fillId="2" borderId="0" xfId="0" applyNumberFormat="1" applyFont="1" applyFill="1" applyBorder="1" applyAlignment="1">
      <alignment horizontal="center"/>
    </xf>
    <xf numFmtId="0" fontId="3"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9" fontId="3" fillId="7" borderId="5" xfId="0" applyNumberFormat="1" applyFont="1" applyFill="1" applyBorder="1" applyAlignment="1">
      <alignment horizontal="center" vertical="center" wrapText="1"/>
    </xf>
    <xf numFmtId="0" fontId="5" fillId="6" borderId="5" xfId="0" applyFont="1" applyFill="1" applyBorder="1" applyAlignment="1" applyProtection="1">
      <alignment horizontal="center" vertical="center" wrapText="1"/>
    </xf>
    <xf numFmtId="0" fontId="3" fillId="2" borderId="5" xfId="0" applyFont="1" applyFill="1" applyBorder="1" applyAlignment="1">
      <alignment vertical="center" wrapText="1"/>
    </xf>
    <xf numFmtId="0" fontId="3" fillId="7" borderId="5" xfId="0" applyFont="1" applyFill="1" applyBorder="1" applyAlignment="1">
      <alignment horizontal="center" vertical="center" wrapText="1"/>
    </xf>
    <xf numFmtId="9" fontId="7" fillId="7" borderId="5" xfId="0" applyNumberFormat="1"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9" fontId="7" fillId="7" borderId="5" xfId="0" applyNumberFormat="1" applyFont="1" applyFill="1" applyBorder="1" applyAlignment="1">
      <alignment horizontal="center" vertical="center"/>
    </xf>
    <xf numFmtId="0" fontId="7" fillId="7" borderId="5" xfId="0" applyFont="1" applyFill="1" applyBorder="1" applyAlignment="1">
      <alignment horizontal="center" vertical="center"/>
    </xf>
    <xf numFmtId="1" fontId="7" fillId="7" borderId="5" xfId="0" applyNumberFormat="1" applyFont="1" applyFill="1" applyBorder="1" applyAlignment="1">
      <alignment horizontal="center" vertical="center" wrapText="1"/>
    </xf>
    <xf numFmtId="1" fontId="7" fillId="7" borderId="5" xfId="0" applyNumberFormat="1" applyFont="1" applyFill="1" applyBorder="1" applyAlignment="1">
      <alignment horizontal="center" vertical="center"/>
    </xf>
    <xf numFmtId="0" fontId="7" fillId="2" borderId="5" xfId="0" applyFont="1" applyFill="1" applyBorder="1" applyAlignment="1">
      <alignment vertical="center" wrapText="1"/>
    </xf>
    <xf numFmtId="0" fontId="3" fillId="7" borderId="8" xfId="0" applyFont="1" applyFill="1" applyBorder="1" applyAlignment="1">
      <alignment horizontal="center" vertical="center" wrapText="1"/>
    </xf>
    <xf numFmtId="9" fontId="3" fillId="2" borderId="5" xfId="0" applyNumberFormat="1" applyFont="1" applyFill="1" applyBorder="1" applyAlignment="1">
      <alignment horizontal="center" vertical="center" wrapText="1"/>
    </xf>
    <xf numFmtId="1" fontId="3" fillId="2" borderId="5" xfId="0" applyNumberFormat="1"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3" fillId="2" borderId="15" xfId="0" applyFont="1" applyFill="1" applyBorder="1" applyAlignment="1">
      <alignment horizontal="left" vertical="center" wrapText="1"/>
    </xf>
    <xf numFmtId="0" fontId="6" fillId="6" borderId="8" xfId="0" applyFont="1" applyFill="1" applyBorder="1" applyAlignment="1" applyProtection="1">
      <alignment horizontal="center" vertical="center" wrapText="1"/>
    </xf>
    <xf numFmtId="3" fontId="7" fillId="7" borderId="15" xfId="0" applyNumberFormat="1" applyFont="1" applyFill="1" applyBorder="1" applyAlignment="1">
      <alignment horizontal="center" vertical="center" wrapText="1"/>
    </xf>
    <xf numFmtId="0" fontId="7" fillId="0" borderId="15" xfId="0" applyFont="1" applyBorder="1" applyAlignment="1">
      <alignment horizontal="left" vertical="center" wrapText="1"/>
    </xf>
    <xf numFmtId="0" fontId="7" fillId="7" borderId="15" xfId="0" applyNumberFormat="1" applyFont="1" applyFill="1" applyBorder="1" applyAlignment="1">
      <alignment horizontal="center" vertical="center" wrapText="1"/>
    </xf>
    <xf numFmtId="0" fontId="3" fillId="2" borderId="0" xfId="0" applyNumberFormat="1" applyFont="1" applyFill="1" applyBorder="1" applyAlignment="1" applyProtection="1">
      <alignment horizontal="center" vertical="center" wrapText="1"/>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5" xfId="0" applyFont="1" applyFill="1" applyBorder="1" applyAlignment="1" applyProtection="1">
      <alignment horizontal="center" vertical="center" wrapText="1"/>
    </xf>
    <xf numFmtId="9" fontId="7" fillId="7" borderId="5" xfId="0" applyNumberFormat="1" applyFont="1" applyFill="1" applyBorder="1" applyAlignment="1">
      <alignment horizontal="center" vertical="center" wrapText="1"/>
    </xf>
    <xf numFmtId="0" fontId="7" fillId="0" borderId="5" xfId="0" applyFont="1" applyBorder="1" applyAlignment="1">
      <alignment horizontal="left"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9" fontId="7" fillId="7" borderId="5" xfId="0" applyNumberFormat="1" applyFont="1" applyFill="1" applyBorder="1" applyAlignment="1">
      <alignment horizontal="center" vertical="center"/>
    </xf>
    <xf numFmtId="9" fontId="7" fillId="7" borderId="5" xfId="0" applyNumberFormat="1" applyFont="1" applyFill="1" applyBorder="1" applyAlignment="1" applyProtection="1">
      <alignment horizontal="center" vertical="center" wrapText="1"/>
    </xf>
    <xf numFmtId="1" fontId="7" fillId="7" borderId="5" xfId="0" applyNumberFormat="1" applyFont="1" applyFill="1" applyBorder="1" applyAlignment="1">
      <alignment horizontal="center" vertical="center" wrapText="1"/>
    </xf>
    <xf numFmtId="2" fontId="7" fillId="7" borderId="5" xfId="0" applyNumberFormat="1" applyFont="1" applyFill="1" applyBorder="1" applyAlignment="1">
      <alignment horizontal="center" vertical="center" wrapText="1"/>
    </xf>
    <xf numFmtId="0" fontId="7" fillId="0" borderId="5" xfId="0" applyFont="1" applyBorder="1" applyAlignment="1">
      <alignment vertical="center" wrapText="1"/>
    </xf>
    <xf numFmtId="0" fontId="11" fillId="8" borderId="0" xfId="0" applyFont="1" applyFill="1" applyBorder="1"/>
    <xf numFmtId="0" fontId="11" fillId="8" borderId="0" xfId="0" applyFont="1" applyFill="1" applyBorder="1" applyAlignment="1">
      <alignment horizontal="center"/>
    </xf>
    <xf numFmtId="0" fontId="11" fillId="8" borderId="0" xfId="0" applyFont="1" applyFill="1" applyBorder="1" applyAlignment="1">
      <alignment horizontal="center" vertical="center" wrapText="1"/>
    </xf>
    <xf numFmtId="0" fontId="11" fillId="8" borderId="0" xfId="0" applyFont="1" applyFill="1" applyBorder="1" applyAlignment="1">
      <alignment vertical="center" wrapText="1"/>
    </xf>
    <xf numFmtId="0" fontId="11" fillId="8" borderId="0" xfId="0" applyFont="1" applyFill="1" applyBorder="1" applyAlignment="1" applyProtection="1">
      <alignment horizontal="center" vertical="center" wrapText="1"/>
    </xf>
    <xf numFmtId="165" fontId="11" fillId="8" borderId="0" xfId="0" applyNumberFormat="1" applyFont="1" applyFill="1" applyBorder="1" applyAlignment="1">
      <alignment vertical="center"/>
    </xf>
    <xf numFmtId="165" fontId="11" fillId="8" borderId="0" xfId="0" applyNumberFormat="1" applyFont="1" applyFill="1" applyBorder="1" applyAlignment="1"/>
    <xf numFmtId="0" fontId="9" fillId="8" borderId="0" xfId="0" applyFont="1" applyFill="1" applyBorder="1" applyAlignment="1">
      <alignment horizontal="center" vertical="center" wrapText="1"/>
    </xf>
    <xf numFmtId="0" fontId="9" fillId="8" borderId="0" xfId="0" applyFont="1" applyFill="1" applyBorder="1" applyAlignment="1">
      <alignment horizontal="center" vertical="center"/>
    </xf>
    <xf numFmtId="165" fontId="10" fillId="8" borderId="0" xfId="0" applyNumberFormat="1" applyFont="1" applyFill="1" applyBorder="1" applyAlignment="1"/>
    <xf numFmtId="0" fontId="11" fillId="8" borderId="0" xfId="0" applyFont="1" applyFill="1" applyBorder="1" applyAlignment="1">
      <alignment horizontal="center" vertical="center"/>
    </xf>
    <xf numFmtId="0" fontId="3" fillId="7" borderId="2" xfId="0" applyFont="1" applyFill="1" applyBorder="1" applyAlignment="1">
      <alignment horizontal="center" vertical="center" wrapText="1"/>
    </xf>
    <xf numFmtId="0" fontId="7" fillId="7" borderId="2" xfId="0" applyFont="1" applyFill="1" applyBorder="1" applyAlignment="1">
      <alignment horizontal="center" vertical="center"/>
    </xf>
    <xf numFmtId="1" fontId="7" fillId="7" borderId="2" xfId="0" applyNumberFormat="1" applyFont="1" applyFill="1" applyBorder="1" applyAlignment="1">
      <alignment horizontal="center" vertical="center" wrapText="1"/>
    </xf>
    <xf numFmtId="0" fontId="7" fillId="7" borderId="5" xfId="0" applyNumberFormat="1" applyFont="1" applyFill="1" applyBorder="1" applyAlignment="1">
      <alignment horizontal="center" vertical="center"/>
    </xf>
    <xf numFmtId="0" fontId="7" fillId="7" borderId="5" xfId="0" applyFont="1" applyFill="1" applyBorder="1" applyAlignment="1">
      <alignment horizontal="center"/>
    </xf>
    <xf numFmtId="0" fontId="31" fillId="2" borderId="0" xfId="0" applyFont="1" applyFill="1"/>
    <xf numFmtId="0" fontId="31" fillId="2" borderId="0" xfId="0" applyFont="1" applyFill="1" applyBorder="1"/>
    <xf numFmtId="0" fontId="31" fillId="2" borderId="0" xfId="0" applyFont="1" applyFill="1" applyBorder="1" applyAlignment="1">
      <alignment horizontal="center"/>
    </xf>
    <xf numFmtId="0" fontId="31" fillId="0" borderId="0" xfId="0" applyFont="1"/>
    <xf numFmtId="0" fontId="3" fillId="8" borderId="0" xfId="0" applyFont="1" applyFill="1" applyBorder="1"/>
    <xf numFmtId="0" fontId="31" fillId="0" borderId="0" xfId="0" applyFont="1" applyAlignment="1">
      <alignment horizontal="center"/>
    </xf>
    <xf numFmtId="0" fontId="31" fillId="0" borderId="0" xfId="0" applyFont="1" applyBorder="1"/>
    <xf numFmtId="165" fontId="11" fillId="8" borderId="0" xfId="0" applyNumberFormat="1" applyFont="1" applyFill="1" applyBorder="1" applyAlignment="1">
      <alignment vertical="center" wrapText="1"/>
    </xf>
    <xf numFmtId="0" fontId="21" fillId="2" borderId="0" xfId="0" applyFont="1" applyFill="1" applyBorder="1"/>
    <xf numFmtId="165" fontId="23" fillId="2" borderId="0" xfId="0" applyNumberFormat="1" applyFont="1" applyFill="1" applyBorder="1"/>
    <xf numFmtId="0" fontId="31" fillId="0" borderId="0" xfId="0" applyFont="1" applyBorder="1" applyAlignment="1">
      <alignment horizontal="center"/>
    </xf>
    <xf numFmtId="0" fontId="31" fillId="9" borderId="0" xfId="0" applyFont="1" applyFill="1" applyBorder="1"/>
    <xf numFmtId="164" fontId="5" fillId="0" borderId="0" xfId="0" applyNumberFormat="1" applyFont="1" applyFill="1" applyBorder="1"/>
    <xf numFmtId="4" fontId="5" fillId="2" borderId="63" xfId="3" applyNumberFormat="1" applyFont="1" applyFill="1" applyBorder="1" applyAlignment="1">
      <alignment horizontal="center" vertical="center"/>
    </xf>
    <xf numFmtId="0" fontId="10" fillId="2" borderId="0" xfId="0" applyFont="1" applyFill="1" applyBorder="1" applyAlignment="1">
      <alignment horizontal="left" vertical="center"/>
    </xf>
    <xf numFmtId="0" fontId="6" fillId="2" borderId="0" xfId="0" applyFont="1" applyFill="1" applyBorder="1" applyAlignment="1">
      <alignment horizontal="left" vertical="top" wrapText="1"/>
    </xf>
    <xf numFmtId="0" fontId="11" fillId="2" borderId="0" xfId="0" applyFont="1" applyFill="1" applyBorder="1" applyAlignment="1">
      <alignment horizontal="left" wrapText="1"/>
    </xf>
    <xf numFmtId="0" fontId="11" fillId="2" borderId="0" xfId="0" applyFont="1" applyFill="1" applyBorder="1" applyAlignment="1">
      <alignment horizontal="left"/>
    </xf>
    <xf numFmtId="0" fontId="6" fillId="2" borderId="0" xfId="0" applyFont="1" applyFill="1" applyBorder="1" applyAlignment="1">
      <alignment horizontal="left" vertical="center" wrapText="1"/>
    </xf>
    <xf numFmtId="0" fontId="11" fillId="2" borderId="0" xfId="0" applyFont="1" applyFill="1" applyBorder="1" applyAlignment="1">
      <alignment horizontal="left" vertical="center"/>
    </xf>
    <xf numFmtId="0" fontId="10" fillId="2" borderId="0" xfId="0" applyFont="1" applyFill="1" applyBorder="1" applyAlignment="1">
      <alignment horizontal="left" vertical="top" wrapText="1"/>
    </xf>
    <xf numFmtId="0" fontId="10" fillId="2" borderId="0" xfId="0" applyFont="1" applyFill="1" applyBorder="1" applyAlignment="1">
      <alignment horizontal="left" vertical="center" wrapText="1"/>
    </xf>
    <xf numFmtId="0" fontId="5" fillId="2" borderId="0" xfId="0" applyFont="1" applyFill="1" applyAlignment="1">
      <alignment horizontal="center"/>
    </xf>
    <xf numFmtId="0" fontId="3" fillId="2" borderId="0" xfId="0" applyFont="1" applyFill="1" applyBorder="1" applyAlignment="1">
      <alignment horizontal="center"/>
    </xf>
    <xf numFmtId="0" fontId="3" fillId="2" borderId="0" xfId="0" applyNumberFormat="1" applyFont="1" applyFill="1" applyBorder="1" applyAlignment="1" applyProtection="1">
      <alignment horizontal="center" vertical="center" wrapText="1"/>
    </xf>
    <xf numFmtId="165" fontId="5" fillId="2" borderId="0" xfId="0" applyNumberFormat="1" applyFont="1" applyFill="1" applyBorder="1" applyAlignment="1">
      <alignment horizontal="center"/>
    </xf>
    <xf numFmtId="0" fontId="5" fillId="2" borderId="0" xfId="0" applyFont="1" applyFill="1" applyBorder="1" applyAlignment="1">
      <alignment horizontal="center"/>
    </xf>
    <xf numFmtId="165" fontId="3" fillId="2" borderId="0" xfId="0" applyNumberFormat="1" applyFont="1" applyFill="1" applyBorder="1" applyAlignment="1">
      <alignment horizontal="center"/>
    </xf>
    <xf numFmtId="164" fontId="6" fillId="2" borderId="3" xfId="2" applyFont="1" applyFill="1" applyBorder="1" applyAlignment="1">
      <alignment horizontal="center" vertical="center"/>
    </xf>
    <xf numFmtId="164" fontId="6" fillId="2" borderId="6" xfId="2" applyFont="1" applyFill="1" applyBorder="1" applyAlignment="1">
      <alignment horizontal="center" vertical="center"/>
    </xf>
    <xf numFmtId="164" fontId="6" fillId="2" borderId="9" xfId="2" applyFont="1" applyFill="1" applyBorder="1" applyAlignment="1">
      <alignment horizontal="center" vertical="center"/>
    </xf>
    <xf numFmtId="0" fontId="7" fillId="2" borderId="14" xfId="0" applyFont="1" applyFill="1" applyBorder="1" applyAlignment="1">
      <alignment horizontal="left" vertical="center" wrapText="1"/>
    </xf>
    <xf numFmtId="0" fontId="7" fillId="2" borderId="25" xfId="0" applyFont="1" applyFill="1" applyBorder="1" applyAlignment="1">
      <alignment horizontal="left" vertical="center" wrapText="1"/>
    </xf>
    <xf numFmtId="9" fontId="7" fillId="7" borderId="11" xfId="4" applyFont="1" applyFill="1" applyBorder="1" applyAlignment="1">
      <alignment horizontal="center" vertical="center" wrapText="1"/>
    </xf>
    <xf numFmtId="9" fontId="7" fillId="7" borderId="25" xfId="4" applyFont="1" applyFill="1" applyBorder="1" applyAlignment="1">
      <alignment horizontal="center" vertical="center" wrapText="1"/>
    </xf>
    <xf numFmtId="9" fontId="7" fillId="7" borderId="11" xfId="4" applyFont="1" applyFill="1" applyBorder="1" applyAlignment="1">
      <alignment horizontal="center" vertical="center"/>
    </xf>
    <xf numFmtId="9" fontId="7" fillId="7" borderId="25" xfId="4" applyFont="1" applyFill="1" applyBorder="1" applyAlignment="1">
      <alignment horizontal="center" vertical="center"/>
    </xf>
    <xf numFmtId="0" fontId="3" fillId="2" borderId="0" xfId="0" applyFont="1" applyFill="1" applyBorder="1" applyAlignment="1">
      <alignment horizontal="center" vertical="center" wrapText="1"/>
    </xf>
    <xf numFmtId="165" fontId="3" fillId="2" borderId="0" xfId="0" applyNumberFormat="1" applyFont="1" applyFill="1" applyBorder="1" applyAlignment="1">
      <alignment horizontal="center" vertical="center" wrapText="1"/>
    </xf>
    <xf numFmtId="0" fontId="6" fillId="3" borderId="19" xfId="0" applyFont="1" applyFill="1" applyBorder="1" applyAlignment="1">
      <alignment horizontal="left" vertical="center" wrapText="1"/>
    </xf>
    <xf numFmtId="0" fontId="6" fillId="3" borderId="20" xfId="0" applyFont="1" applyFill="1" applyBorder="1" applyAlignment="1">
      <alignment horizontal="left" vertical="center" wrapText="1"/>
    </xf>
    <xf numFmtId="0" fontId="6" fillId="3" borderId="21" xfId="0" applyFont="1" applyFill="1" applyBorder="1" applyAlignment="1">
      <alignment horizontal="left" vertical="center" wrapText="1"/>
    </xf>
    <xf numFmtId="0" fontId="3" fillId="2" borderId="5" xfId="0" applyFont="1" applyFill="1" applyBorder="1" applyAlignment="1">
      <alignment horizontal="center" vertical="center" wrapText="1"/>
    </xf>
    <xf numFmtId="9" fontId="3" fillId="7" borderId="5" xfId="0" applyNumberFormat="1"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7" borderId="13" xfId="0" applyFont="1" applyFill="1" applyBorder="1" applyAlignment="1">
      <alignment horizontal="center" vertical="center" wrapText="1"/>
    </xf>
    <xf numFmtId="0" fontId="6" fillId="7" borderId="14" xfId="0" applyFont="1" applyFill="1" applyBorder="1" applyAlignment="1">
      <alignment horizontal="center" vertical="center" wrapText="1"/>
    </xf>
    <xf numFmtId="0" fontId="6" fillId="7" borderId="25" xfId="0" applyFont="1" applyFill="1" applyBorder="1" applyAlignment="1">
      <alignment horizontal="center" vertical="center" wrapText="1"/>
    </xf>
    <xf numFmtId="0" fontId="7" fillId="2" borderId="2" xfId="1" applyNumberFormat="1" applyFont="1" applyFill="1" applyBorder="1" applyAlignment="1">
      <alignment horizontal="center" vertical="center" wrapText="1"/>
    </xf>
    <xf numFmtId="0" fontId="7" fillId="2" borderId="5" xfId="1" applyNumberFormat="1" applyFont="1" applyFill="1" applyBorder="1" applyAlignment="1">
      <alignment horizontal="center" vertical="center" wrapText="1"/>
    </xf>
    <xf numFmtId="0" fontId="7" fillId="2" borderId="8" xfId="1" applyNumberFormat="1" applyFont="1" applyFill="1" applyBorder="1" applyAlignment="1">
      <alignment horizontal="center" vertical="center" wrapText="1"/>
    </xf>
    <xf numFmtId="14" fontId="7" fillId="2" borderId="1" xfId="1" applyFont="1" applyFill="1" applyBorder="1" applyAlignment="1">
      <alignment horizontal="center" vertical="center" wrapText="1"/>
    </xf>
    <xf numFmtId="14" fontId="7" fillId="2" borderId="4" xfId="1" applyFont="1" applyFill="1" applyBorder="1" applyAlignment="1">
      <alignment horizontal="center" vertical="center" wrapText="1"/>
    </xf>
    <xf numFmtId="14" fontId="7" fillId="2" borderId="7" xfId="1"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5" fillId="6" borderId="2" xfId="0" applyFont="1" applyFill="1" applyBorder="1" applyAlignment="1" applyProtection="1">
      <alignment horizontal="center" vertical="center" wrapText="1"/>
    </xf>
    <xf numFmtId="0" fontId="5" fillId="6" borderId="5" xfId="0" applyFont="1" applyFill="1" applyBorder="1" applyAlignment="1" applyProtection="1">
      <alignment horizontal="center" vertical="center" wrapText="1"/>
    </xf>
    <xf numFmtId="0" fontId="6" fillId="6" borderId="3"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2" borderId="19"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6" borderId="1"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3" fillId="2" borderId="5" xfId="0" applyFont="1" applyFill="1" applyBorder="1" applyAlignment="1">
      <alignmen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15" xfId="0" applyFont="1" applyFill="1" applyBorder="1" applyAlignment="1">
      <alignment horizontal="center" vertical="center" wrapText="1"/>
    </xf>
    <xf numFmtId="9" fontId="3" fillId="7" borderId="11" xfId="0" applyNumberFormat="1" applyFont="1" applyFill="1" applyBorder="1" applyAlignment="1">
      <alignment horizontal="center" vertical="center" wrapText="1"/>
    </xf>
    <xf numFmtId="0" fontId="3" fillId="2" borderId="11" xfId="0" applyFont="1" applyFill="1" applyBorder="1" applyAlignment="1">
      <alignment vertical="center" wrapText="1"/>
    </xf>
    <xf numFmtId="0" fontId="3" fillId="2" borderId="14" xfId="0" applyFont="1" applyFill="1" applyBorder="1" applyAlignment="1">
      <alignment vertical="center" wrapText="1"/>
    </xf>
    <xf numFmtId="0" fontId="3" fillId="2" borderId="15" xfId="0" applyFont="1" applyFill="1" applyBorder="1" applyAlignment="1">
      <alignment vertical="center" wrapText="1"/>
    </xf>
    <xf numFmtId="0" fontId="3" fillId="2" borderId="15" xfId="0" applyFont="1" applyFill="1" applyBorder="1" applyAlignment="1">
      <alignment horizontal="center" vertical="center" wrapText="1"/>
    </xf>
    <xf numFmtId="9" fontId="3" fillId="7" borderId="11" xfId="0" applyNumberFormat="1" applyFont="1" applyFill="1" applyBorder="1" applyAlignment="1">
      <alignment horizontal="center" vertical="center"/>
    </xf>
    <xf numFmtId="9" fontId="3" fillId="7" borderId="14" xfId="0" applyNumberFormat="1" applyFont="1" applyFill="1" applyBorder="1" applyAlignment="1">
      <alignment horizontal="center" vertical="center"/>
    </xf>
    <xf numFmtId="9" fontId="3" fillId="7" borderId="15" xfId="0" applyNumberFormat="1" applyFont="1" applyFill="1" applyBorder="1" applyAlignment="1">
      <alignment horizontal="center" vertical="center"/>
    </xf>
    <xf numFmtId="9" fontId="3" fillId="7" borderId="14" xfId="0" applyNumberFormat="1" applyFont="1" applyFill="1" applyBorder="1" applyAlignment="1">
      <alignment horizontal="center" vertical="center" wrapText="1"/>
    </xf>
    <xf numFmtId="9" fontId="3" fillId="7" borderId="5" xfId="0" applyNumberFormat="1" applyFont="1" applyFill="1" applyBorder="1" applyAlignment="1">
      <alignment horizontal="center" vertical="center"/>
    </xf>
    <xf numFmtId="0" fontId="3" fillId="7" borderId="5" xfId="0" applyFont="1" applyFill="1" applyBorder="1" applyAlignment="1">
      <alignment horizontal="center" vertical="center"/>
    </xf>
    <xf numFmtId="164" fontId="5" fillId="2" borderId="12" xfId="2" applyFont="1" applyFill="1" applyBorder="1" applyAlignment="1">
      <alignment horizontal="center" vertical="center"/>
    </xf>
    <xf numFmtId="164" fontId="5" fillId="2" borderId="37" xfId="2" applyFont="1" applyFill="1" applyBorder="1" applyAlignment="1">
      <alignment horizontal="center" vertical="center"/>
    </xf>
    <xf numFmtId="164" fontId="5" fillId="2" borderId="38" xfId="2" applyFont="1" applyFill="1" applyBorder="1" applyAlignment="1">
      <alignment horizontal="center" vertical="center"/>
    </xf>
    <xf numFmtId="164" fontId="5" fillId="2" borderId="54" xfId="2" applyFont="1" applyFill="1" applyBorder="1" applyAlignment="1">
      <alignment horizontal="center" vertical="center"/>
    </xf>
    <xf numFmtId="164" fontId="5" fillId="2" borderId="12" xfId="2" applyFont="1" applyFill="1" applyBorder="1" applyAlignment="1">
      <alignment vertical="center"/>
    </xf>
    <xf numFmtId="164" fontId="5" fillId="2" borderId="37" xfId="2" applyFont="1" applyFill="1" applyBorder="1" applyAlignment="1">
      <alignment vertical="center"/>
    </xf>
    <xf numFmtId="164" fontId="5" fillId="2" borderId="38" xfId="2" applyFont="1" applyFill="1" applyBorder="1" applyAlignment="1">
      <alignment vertical="center"/>
    </xf>
    <xf numFmtId="9" fontId="3" fillId="7" borderId="15" xfId="0" applyNumberFormat="1" applyFont="1" applyFill="1" applyBorder="1" applyAlignment="1">
      <alignment horizontal="center" vertical="center" wrapText="1"/>
    </xf>
    <xf numFmtId="164" fontId="5" fillId="2" borderId="12" xfId="2" applyFont="1" applyFill="1" applyBorder="1" applyAlignment="1">
      <alignment horizontal="center" vertical="center" wrapText="1"/>
    </xf>
    <xf numFmtId="164" fontId="5" fillId="2" borderId="37" xfId="2" applyFont="1" applyFill="1" applyBorder="1" applyAlignment="1">
      <alignment horizontal="center" vertical="center" wrapText="1"/>
    </xf>
    <xf numFmtId="164" fontId="5" fillId="2" borderId="38" xfId="2" applyFont="1" applyFill="1" applyBorder="1" applyAlignment="1">
      <alignment horizontal="center" vertical="center" wrapText="1"/>
    </xf>
    <xf numFmtId="0" fontId="3" fillId="7" borderId="15" xfId="0" applyFont="1" applyFill="1" applyBorder="1" applyAlignment="1">
      <alignment horizontal="center" vertical="center" wrapText="1"/>
    </xf>
    <xf numFmtId="9" fontId="3" fillId="7" borderId="11" xfId="0" applyNumberFormat="1" applyFont="1" applyFill="1" applyBorder="1" applyAlignment="1" applyProtection="1">
      <alignment horizontal="center" vertical="center" wrapText="1"/>
    </xf>
    <xf numFmtId="9" fontId="3" fillId="7" borderId="14" xfId="0" applyNumberFormat="1" applyFont="1" applyFill="1" applyBorder="1" applyAlignment="1" applyProtection="1">
      <alignment horizontal="center" vertical="center" wrapText="1"/>
    </xf>
    <xf numFmtId="0" fontId="3" fillId="7" borderId="11" xfId="0" applyFont="1" applyFill="1" applyBorder="1" applyAlignment="1" applyProtection="1">
      <alignment horizontal="center" vertical="center" wrapText="1"/>
    </xf>
    <xf numFmtId="0" fontId="3" fillId="7" borderId="15" xfId="0" applyFont="1" applyFill="1" applyBorder="1" applyAlignment="1" applyProtection="1">
      <alignment horizontal="center" vertical="center" wrapText="1"/>
    </xf>
    <xf numFmtId="9" fontId="3" fillId="7" borderId="5" xfId="0" applyNumberFormat="1" applyFont="1" applyFill="1" applyBorder="1" applyAlignment="1" applyProtection="1">
      <alignment horizontal="center" vertical="center" wrapText="1"/>
    </xf>
    <xf numFmtId="0" fontId="3" fillId="2" borderId="28" xfId="0" applyFont="1" applyFill="1" applyBorder="1" applyAlignment="1">
      <alignment horizontal="center"/>
    </xf>
    <xf numFmtId="0" fontId="3" fillId="2" borderId="29" xfId="0" applyFont="1" applyFill="1" applyBorder="1" applyAlignment="1">
      <alignment horizontal="center"/>
    </xf>
    <xf numFmtId="0" fontId="3" fillId="2" borderId="30" xfId="0" applyFont="1" applyFill="1" applyBorder="1" applyAlignment="1">
      <alignment horizontal="center"/>
    </xf>
    <xf numFmtId="0" fontId="3" fillId="2" borderId="31" xfId="0" applyFont="1" applyFill="1" applyBorder="1" applyAlignment="1">
      <alignment horizontal="center"/>
    </xf>
    <xf numFmtId="0" fontId="3" fillId="2" borderId="32" xfId="0" applyFont="1" applyFill="1" applyBorder="1" applyAlignment="1">
      <alignment horizontal="center"/>
    </xf>
    <xf numFmtId="0" fontId="4" fillId="2" borderId="28" xfId="0" applyFont="1" applyFill="1" applyBorder="1" applyAlignment="1" applyProtection="1">
      <alignment horizontal="center" vertical="center" wrapText="1"/>
    </xf>
    <xf numFmtId="0" fontId="4" fillId="2" borderId="29" xfId="0"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32" xfId="0" applyFont="1" applyFill="1" applyBorder="1" applyAlignment="1" applyProtection="1">
      <alignment horizontal="center" vertical="center" wrapText="1"/>
    </xf>
    <xf numFmtId="0" fontId="4" fillId="2" borderId="42" xfId="0" applyFont="1" applyFill="1" applyBorder="1" applyAlignment="1" applyProtection="1">
      <alignment horizontal="center" vertical="center" wrapText="1"/>
    </xf>
    <xf numFmtId="0" fontId="4" fillId="2" borderId="43" xfId="0" applyFont="1" applyFill="1" applyBorder="1" applyAlignment="1" applyProtection="1">
      <alignment horizontal="center" vertical="center" wrapText="1"/>
    </xf>
    <xf numFmtId="0" fontId="4" fillId="2" borderId="44" xfId="0" applyFont="1" applyFill="1" applyBorder="1" applyAlignment="1" applyProtection="1">
      <alignment horizontal="center" vertical="center" wrapText="1"/>
    </xf>
    <xf numFmtId="0" fontId="5" fillId="2" borderId="1" xfId="0" applyFont="1" applyFill="1" applyBorder="1" applyAlignment="1" applyProtection="1">
      <alignment horizontal="left"/>
    </xf>
    <xf numFmtId="0" fontId="5" fillId="2" borderId="2" xfId="0" applyFont="1" applyFill="1" applyBorder="1" applyAlignment="1" applyProtection="1">
      <alignment horizontal="left"/>
    </xf>
    <xf numFmtId="0" fontId="5" fillId="2" borderId="3" xfId="0" applyFont="1" applyFill="1" applyBorder="1" applyAlignment="1" applyProtection="1">
      <alignment horizontal="left"/>
    </xf>
    <xf numFmtId="0" fontId="6" fillId="3" borderId="33" xfId="0" applyFont="1" applyFill="1" applyBorder="1" applyAlignment="1">
      <alignment horizontal="left" vertical="center" wrapText="1"/>
    </xf>
    <xf numFmtId="0" fontId="6" fillId="3" borderId="34" xfId="0" applyFont="1" applyFill="1" applyBorder="1" applyAlignment="1">
      <alignment horizontal="left" vertical="center" wrapText="1"/>
    </xf>
    <xf numFmtId="0" fontId="6" fillId="3" borderId="35"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5" fillId="2" borderId="36"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10" fillId="5" borderId="0" xfId="0" applyFont="1" applyFill="1" applyAlignment="1">
      <alignment vertical="center"/>
    </xf>
    <xf numFmtId="9" fontId="7" fillId="7" borderId="5" xfId="0" applyNumberFormat="1"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0" borderId="5" xfId="0" applyFont="1" applyBorder="1" applyAlignment="1">
      <alignment horizontal="left" vertical="center" wrapText="1"/>
    </xf>
    <xf numFmtId="0" fontId="7" fillId="0" borderId="8" xfId="0" applyFont="1" applyBorder="1" applyAlignment="1">
      <alignment horizontal="left"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1" fontId="6" fillId="7" borderId="5" xfId="0" applyNumberFormat="1" applyFont="1" applyFill="1" applyBorder="1" applyAlignment="1">
      <alignment horizontal="center" vertical="center" wrapText="1"/>
    </xf>
    <xf numFmtId="1" fontId="6" fillId="7" borderId="8" xfId="0" applyNumberFormat="1"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25" xfId="0" applyFont="1" applyFill="1" applyBorder="1" applyAlignment="1">
      <alignment horizontal="center" vertical="center" wrapText="1"/>
    </xf>
    <xf numFmtId="164" fontId="6" fillId="2" borderId="12" xfId="2" applyFont="1" applyFill="1" applyBorder="1" applyAlignment="1" applyProtection="1">
      <alignment horizontal="center" vertical="center" wrapText="1"/>
    </xf>
    <xf numFmtId="164" fontId="6" fillId="2" borderId="37" xfId="2" applyFont="1" applyFill="1" applyBorder="1" applyAlignment="1" applyProtection="1">
      <alignment horizontal="center" vertical="center" wrapText="1"/>
    </xf>
    <xf numFmtId="164" fontId="6" fillId="2" borderId="38" xfId="2" applyFont="1" applyFill="1" applyBorder="1" applyAlignment="1" applyProtection="1">
      <alignment horizontal="center" vertical="center" wrapText="1"/>
    </xf>
    <xf numFmtId="0" fontId="7" fillId="7" borderId="2" xfId="0" applyFont="1" applyFill="1" applyBorder="1" applyAlignment="1" applyProtection="1">
      <alignment horizontal="center" vertical="center" wrapText="1"/>
    </xf>
    <xf numFmtId="0" fontId="7" fillId="7" borderId="5" xfId="0" applyFont="1" applyFill="1" applyBorder="1" applyAlignment="1" applyProtection="1">
      <alignment horizontal="center" vertical="center" wrapText="1"/>
    </xf>
    <xf numFmtId="164" fontId="6" fillId="2" borderId="3" xfId="2" applyFont="1" applyFill="1" applyBorder="1" applyAlignment="1">
      <alignment horizontal="center" vertical="center" wrapText="1"/>
    </xf>
    <xf numFmtId="164" fontId="6" fillId="2" borderId="6" xfId="2" applyFont="1" applyFill="1" applyBorder="1" applyAlignment="1">
      <alignment horizontal="center" vertical="center" wrapText="1"/>
    </xf>
    <xf numFmtId="0" fontId="6" fillId="4" borderId="5"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5" xfId="0" applyFont="1" applyFill="1" applyBorder="1" applyAlignment="1">
      <alignment horizontal="left" vertical="center" wrapText="1"/>
    </xf>
    <xf numFmtId="0" fontId="7" fillId="7" borderId="2" xfId="0" applyFont="1" applyFill="1" applyBorder="1" applyAlignment="1">
      <alignment horizontal="center" vertical="center" wrapText="1"/>
    </xf>
    <xf numFmtId="0" fontId="7" fillId="4" borderId="2" xfId="0" applyFont="1" applyFill="1" applyBorder="1" applyAlignment="1">
      <alignment horizontal="left" vertical="center" wrapText="1"/>
    </xf>
    <xf numFmtId="0" fontId="7" fillId="5" borderId="2"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4" borderId="2" xfId="0" applyFont="1" applyFill="1" applyBorder="1" applyAlignment="1">
      <alignment horizontal="center" vertical="center" wrapText="1"/>
    </xf>
    <xf numFmtId="1" fontId="6" fillId="7" borderId="2" xfId="0" applyNumberFormat="1" applyFont="1" applyFill="1" applyBorder="1" applyAlignment="1">
      <alignment horizontal="center" vertical="center" wrapText="1"/>
    </xf>
    <xf numFmtId="0" fontId="7" fillId="4" borderId="2"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3" fillId="2" borderId="42" xfId="0" applyFont="1" applyFill="1" applyBorder="1" applyAlignment="1">
      <alignment horizontal="center"/>
    </xf>
    <xf numFmtId="0" fontId="3" fillId="2" borderId="43" xfId="0" applyFont="1" applyFill="1" applyBorder="1" applyAlignment="1">
      <alignment horizontal="center"/>
    </xf>
    <xf numFmtId="0" fontId="3" fillId="2" borderId="44" xfId="0" applyFont="1" applyFill="1" applyBorder="1" applyAlignment="1">
      <alignment horizontal="center"/>
    </xf>
    <xf numFmtId="0" fontId="6" fillId="6" borderId="10"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2" borderId="7" xfId="0" applyFont="1" applyFill="1" applyBorder="1" applyAlignment="1">
      <alignment horizontal="center" vertical="center" wrapText="1"/>
    </xf>
    <xf numFmtId="14" fontId="7" fillId="2" borderId="5" xfId="1" applyFont="1" applyFill="1" applyBorder="1" applyAlignment="1">
      <alignment horizontal="center" vertical="center" wrapText="1"/>
    </xf>
    <xf numFmtId="14" fontId="7" fillId="2" borderId="8" xfId="1" applyFont="1" applyFill="1" applyBorder="1" applyAlignment="1">
      <alignment horizontal="center" vertical="center" wrapText="1"/>
    </xf>
    <xf numFmtId="0" fontId="3" fillId="7" borderId="8" xfId="0" applyFont="1" applyFill="1" applyBorder="1" applyAlignment="1">
      <alignment horizontal="center" vertical="center"/>
    </xf>
    <xf numFmtId="0" fontId="6" fillId="2" borderId="8"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7" fillId="7" borderId="15" xfId="0" applyFont="1" applyFill="1" applyBorder="1" applyAlignment="1">
      <alignment horizontal="center" vertical="center" wrapText="1"/>
    </xf>
    <xf numFmtId="14" fontId="7" fillId="2" borderId="5" xfId="1" applyFont="1" applyFill="1" applyBorder="1" applyAlignment="1">
      <alignment horizontal="left" vertical="center" wrapText="1"/>
    </xf>
    <xf numFmtId="14" fontId="7" fillId="2" borderId="8" xfId="1" applyFont="1" applyFill="1" applyBorder="1" applyAlignment="1">
      <alignment horizontal="left" vertical="center" wrapText="1"/>
    </xf>
    <xf numFmtId="0" fontId="6" fillId="3" borderId="42" xfId="0" applyFont="1" applyFill="1" applyBorder="1" applyAlignment="1">
      <alignment horizontal="left" vertical="center" wrapText="1"/>
    </xf>
    <xf numFmtId="0" fontId="6" fillId="3" borderId="43" xfId="0" applyFont="1" applyFill="1" applyBorder="1" applyAlignment="1">
      <alignment horizontal="left" vertical="center" wrapText="1"/>
    </xf>
    <xf numFmtId="0" fontId="6" fillId="3" borderId="44"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0" xfId="0" applyFont="1" applyFill="1" applyBorder="1" applyAlignment="1">
      <alignment horizontal="left" vertical="center" wrapText="1"/>
    </xf>
    <xf numFmtId="9" fontId="7" fillId="7" borderId="5" xfId="0" applyNumberFormat="1" applyFont="1" applyFill="1" applyBorder="1" applyAlignment="1">
      <alignment horizontal="center" vertical="center"/>
    </xf>
    <xf numFmtId="0" fontId="7" fillId="7" borderId="5" xfId="0" applyFont="1" applyFill="1" applyBorder="1" applyAlignment="1">
      <alignment horizontal="center" vertical="center"/>
    </xf>
    <xf numFmtId="9" fontId="7" fillId="7" borderId="5" xfId="0" applyNumberFormat="1" applyFont="1" applyFill="1" applyBorder="1" applyAlignment="1" applyProtection="1">
      <alignment horizontal="center" vertical="center" wrapText="1"/>
    </xf>
    <xf numFmtId="0" fontId="6" fillId="7" borderId="5" xfId="0" applyFont="1" applyFill="1" applyBorder="1" applyAlignment="1">
      <alignment horizontal="center" vertical="center" wrapText="1"/>
    </xf>
    <xf numFmtId="0" fontId="7" fillId="2" borderId="5" xfId="0" applyFont="1" applyFill="1" applyBorder="1" applyAlignment="1">
      <alignment horizontal="left" vertical="center" wrapText="1"/>
    </xf>
    <xf numFmtId="164" fontId="6" fillId="2" borderId="12" xfId="2" applyFont="1" applyFill="1" applyBorder="1" applyAlignment="1">
      <alignment horizontal="center" vertical="center"/>
    </xf>
    <xf numFmtId="164" fontId="6" fillId="2" borderId="37" xfId="2" applyFont="1" applyFill="1" applyBorder="1" applyAlignment="1">
      <alignment horizontal="center" vertical="center"/>
    </xf>
    <xf numFmtId="164" fontId="6" fillId="2" borderId="38" xfId="2" applyFont="1" applyFill="1" applyBorder="1" applyAlignment="1">
      <alignment horizontal="center" vertical="center"/>
    </xf>
    <xf numFmtId="1" fontId="7" fillId="7" borderId="5" xfId="0" applyNumberFormat="1" applyFont="1" applyFill="1" applyBorder="1" applyAlignment="1">
      <alignment horizontal="center" vertical="center" wrapText="1"/>
    </xf>
    <xf numFmtId="1" fontId="7" fillId="7" borderId="5" xfId="0" applyNumberFormat="1"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1"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14" xfId="0" applyFont="1" applyFill="1" applyBorder="1" applyAlignment="1">
      <alignment horizontal="center" vertical="center" wrapText="1"/>
    </xf>
    <xf numFmtId="0" fontId="7" fillId="2" borderId="5" xfId="0" applyFont="1" applyFill="1" applyBorder="1" applyAlignment="1">
      <alignment vertical="center" wrapText="1"/>
    </xf>
    <xf numFmtId="9" fontId="7" fillId="7" borderId="11" xfId="0" applyNumberFormat="1" applyFont="1" applyFill="1" applyBorder="1" applyAlignment="1">
      <alignment horizontal="center" vertical="center"/>
    </xf>
    <xf numFmtId="9" fontId="7" fillId="7" borderId="15" xfId="0" applyNumberFormat="1" applyFont="1" applyFill="1" applyBorder="1" applyAlignment="1">
      <alignment horizontal="center" vertical="center"/>
    </xf>
    <xf numFmtId="9" fontId="7" fillId="7" borderId="11" xfId="0" applyNumberFormat="1" applyFont="1" applyFill="1" applyBorder="1" applyAlignment="1">
      <alignment horizontal="center" vertical="center" wrapText="1"/>
    </xf>
    <xf numFmtId="9" fontId="7" fillId="7" borderId="14" xfId="0" applyNumberFormat="1" applyFont="1" applyFill="1" applyBorder="1" applyAlignment="1">
      <alignment horizontal="center" vertical="center" wrapText="1"/>
    </xf>
    <xf numFmtId="0" fontId="6" fillId="7" borderId="2" xfId="0" applyFont="1" applyFill="1" applyBorder="1" applyAlignment="1">
      <alignment horizontal="center" vertical="center" wrapText="1"/>
    </xf>
    <xf numFmtId="9" fontId="7" fillId="7" borderId="2" xfId="0" applyNumberFormat="1" applyFont="1" applyFill="1" applyBorder="1" applyAlignment="1">
      <alignment horizontal="center" vertical="center" wrapText="1"/>
    </xf>
    <xf numFmtId="9" fontId="7" fillId="7" borderId="14" xfId="0" applyNumberFormat="1" applyFont="1" applyFill="1" applyBorder="1" applyAlignment="1">
      <alignment horizontal="center" vertical="center"/>
    </xf>
    <xf numFmtId="0" fontId="6" fillId="2" borderId="11"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5" xfId="0" applyFont="1" applyFill="1" applyBorder="1" applyAlignment="1">
      <alignment horizontal="center" vertical="center" wrapText="1"/>
    </xf>
    <xf numFmtId="0" fontId="7" fillId="0" borderId="2" xfId="0" applyFont="1" applyBorder="1" applyAlignment="1">
      <alignment horizontal="center" vertical="center" wrapText="1"/>
    </xf>
    <xf numFmtId="9" fontId="7" fillId="7" borderId="2" xfId="0" applyNumberFormat="1" applyFont="1" applyFill="1" applyBorder="1" applyAlignment="1">
      <alignment horizontal="center" vertical="center"/>
    </xf>
    <xf numFmtId="0" fontId="5" fillId="6" borderId="3" xfId="0" applyFont="1" applyFill="1" applyBorder="1" applyAlignment="1" applyProtection="1">
      <alignment horizontal="center" vertical="center" wrapText="1"/>
    </xf>
    <xf numFmtId="0" fontId="5" fillId="6" borderId="6" xfId="0" applyFont="1" applyFill="1" applyBorder="1" applyAlignment="1" applyProtection="1">
      <alignment horizontal="center" vertical="center" wrapText="1"/>
    </xf>
    <xf numFmtId="0" fontId="6" fillId="6" borderId="45" xfId="0" applyFont="1" applyFill="1" applyBorder="1" applyAlignment="1">
      <alignment horizontal="center" vertical="center" wrapText="1"/>
    </xf>
    <xf numFmtId="0" fontId="6" fillId="6" borderId="35" xfId="0" applyFont="1" applyFill="1" applyBorder="1" applyAlignment="1">
      <alignment horizontal="center" vertical="center" wrapText="1"/>
    </xf>
    <xf numFmtId="0" fontId="6" fillId="6" borderId="46" xfId="0" applyFont="1" applyFill="1" applyBorder="1" applyAlignment="1">
      <alignment horizontal="center" vertical="center" wrapText="1"/>
    </xf>
    <xf numFmtId="164" fontId="6" fillId="2" borderId="53" xfId="2" applyFont="1" applyFill="1" applyBorder="1" applyAlignment="1">
      <alignment horizontal="center" vertical="center" wrapText="1"/>
    </xf>
    <xf numFmtId="164" fontId="6" fillId="2" borderId="37" xfId="2" applyFont="1" applyFill="1" applyBorder="1" applyAlignment="1">
      <alignment horizontal="center" vertical="center" wrapText="1"/>
    </xf>
    <xf numFmtId="164" fontId="6" fillId="2" borderId="38" xfId="2" applyFont="1" applyFill="1" applyBorder="1" applyAlignment="1">
      <alignment horizontal="center" vertical="center" wrapText="1"/>
    </xf>
    <xf numFmtId="0" fontId="11" fillId="8" borderId="0" xfId="0" applyFont="1" applyFill="1" applyBorder="1" applyAlignment="1" applyProtection="1">
      <alignment horizontal="center" vertical="center" wrapText="1"/>
    </xf>
    <xf numFmtId="165" fontId="10" fillId="8" borderId="0" xfId="0" applyNumberFormat="1" applyFont="1" applyFill="1" applyBorder="1" applyAlignment="1">
      <alignment horizontal="center"/>
    </xf>
    <xf numFmtId="0" fontId="10" fillId="8" borderId="0" xfId="0" applyFont="1" applyFill="1" applyBorder="1" applyAlignment="1">
      <alignment horizontal="center"/>
    </xf>
    <xf numFmtId="165" fontId="11" fillId="8" borderId="0" xfId="0" applyNumberFormat="1" applyFont="1" applyFill="1" applyBorder="1" applyAlignment="1">
      <alignment horizontal="center" vertical="center"/>
    </xf>
    <xf numFmtId="0" fontId="3" fillId="8" borderId="0" xfId="0" applyFont="1" applyFill="1" applyBorder="1" applyAlignment="1">
      <alignment horizontal="center" vertical="center" wrapText="1"/>
    </xf>
    <xf numFmtId="0" fontId="3" fillId="8" borderId="0" xfId="0" applyFont="1" applyFill="1" applyBorder="1" applyAlignment="1">
      <alignment horizontal="center" vertical="center"/>
    </xf>
    <xf numFmtId="0" fontId="11" fillId="8" borderId="0" xfId="0" applyFont="1" applyFill="1" applyBorder="1" applyAlignment="1">
      <alignment horizontal="center" vertical="center"/>
    </xf>
    <xf numFmtId="0" fontId="7" fillId="4" borderId="5" xfId="0" applyFont="1" applyFill="1" applyBorder="1" applyAlignment="1">
      <alignment vertical="center" wrapText="1"/>
    </xf>
    <xf numFmtId="0" fontId="7" fillId="4" borderId="8" xfId="0" applyFont="1" applyFill="1" applyBorder="1" applyAlignment="1">
      <alignment vertical="center" wrapText="1"/>
    </xf>
    <xf numFmtId="0" fontId="7" fillId="4" borderId="8" xfId="0" applyFont="1" applyFill="1" applyBorder="1" applyAlignment="1">
      <alignment horizontal="center" vertical="center" wrapText="1"/>
    </xf>
    <xf numFmtId="0" fontId="7" fillId="7" borderId="5" xfId="0" applyFont="1" applyFill="1" applyBorder="1" applyAlignment="1">
      <alignment horizontal="center"/>
    </xf>
    <xf numFmtId="0" fontId="7" fillId="7" borderId="8" xfId="0" applyFont="1" applyFill="1" applyBorder="1" applyAlignment="1">
      <alignment horizontal="center"/>
    </xf>
    <xf numFmtId="0" fontId="7" fillId="7" borderId="8" xfId="0" applyFont="1" applyFill="1" applyBorder="1" applyAlignment="1">
      <alignment horizontal="center" vertical="center"/>
    </xf>
    <xf numFmtId="164" fontId="6" fillId="0" borderId="6" xfId="2" applyFont="1" applyFill="1" applyBorder="1" applyAlignment="1">
      <alignment horizontal="center" vertical="center"/>
    </xf>
    <xf numFmtId="164" fontId="6" fillId="0" borderId="9" xfId="2" applyFont="1" applyFill="1" applyBorder="1" applyAlignment="1">
      <alignment horizontal="center" vertical="center"/>
    </xf>
    <xf numFmtId="0" fontId="6" fillId="0" borderId="40"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5" xfId="0" applyFont="1" applyBorder="1" applyAlignment="1">
      <alignment horizontal="center" vertical="center" wrapText="1"/>
    </xf>
    <xf numFmtId="0" fontId="6" fillId="2" borderId="2" xfId="5" applyFont="1" applyFill="1" applyBorder="1" applyAlignment="1">
      <alignment horizontal="center" vertical="center" wrapText="1"/>
    </xf>
    <xf numFmtId="0" fontId="6" fillId="2" borderId="5" xfId="5" applyFont="1" applyFill="1" applyBorder="1" applyAlignment="1">
      <alignment horizontal="center" vertical="center" wrapText="1"/>
    </xf>
    <xf numFmtId="0" fontId="5" fillId="7" borderId="2" xfId="5" applyFont="1" applyFill="1" applyBorder="1" applyAlignment="1">
      <alignment horizontal="center" vertical="center" wrapText="1"/>
    </xf>
    <xf numFmtId="0" fontId="5" fillId="7" borderId="5" xfId="5"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7" borderId="2" xfId="0" applyNumberFormat="1" applyFont="1" applyFill="1" applyBorder="1" applyAlignment="1">
      <alignment horizontal="center" vertical="center" wrapText="1"/>
    </xf>
    <xf numFmtId="0" fontId="7" fillId="7" borderId="5" xfId="0" applyNumberFormat="1" applyFont="1" applyFill="1" applyBorder="1" applyAlignment="1">
      <alignment horizontal="center" vertical="center" wrapText="1"/>
    </xf>
    <xf numFmtId="0" fontId="7" fillId="2" borderId="2" xfId="0" applyFont="1" applyFill="1" applyBorder="1" applyAlignment="1">
      <alignment vertical="center" wrapText="1"/>
    </xf>
    <xf numFmtId="0" fontId="7" fillId="7" borderId="2" xfId="0" applyNumberFormat="1" applyFont="1" applyFill="1" applyBorder="1" applyAlignment="1">
      <alignment horizontal="center" vertical="center"/>
    </xf>
    <xf numFmtId="0" fontId="7" fillId="7" borderId="5" xfId="0" applyNumberFormat="1" applyFont="1" applyFill="1" applyBorder="1" applyAlignment="1">
      <alignment horizontal="center" vertical="center"/>
    </xf>
    <xf numFmtId="164" fontId="6" fillId="0" borderId="3" xfId="2" applyFont="1" applyFill="1" applyBorder="1" applyAlignment="1">
      <alignment horizontal="center" vertical="center"/>
    </xf>
    <xf numFmtId="0" fontId="6" fillId="0" borderId="2" xfId="5" applyFont="1" applyBorder="1" applyAlignment="1">
      <alignment horizontal="center" vertical="center" wrapText="1"/>
    </xf>
    <xf numFmtId="0" fontId="6" fillId="0" borderId="5" xfId="5" applyFont="1" applyBorder="1" applyAlignment="1">
      <alignment horizontal="center" vertical="center" wrapText="1"/>
    </xf>
    <xf numFmtId="0" fontId="7" fillId="4" borderId="2" xfId="0" applyFont="1" applyFill="1" applyBorder="1" applyAlignment="1">
      <alignment vertical="center" wrapText="1"/>
    </xf>
    <xf numFmtId="0" fontId="6" fillId="0" borderId="8" xfId="5" applyFont="1" applyBorder="1" applyAlignment="1">
      <alignment horizontal="center" vertical="center" wrapText="1"/>
    </xf>
    <xf numFmtId="0" fontId="5" fillId="7" borderId="8" xfId="5" applyFont="1" applyFill="1" applyBorder="1" applyAlignment="1">
      <alignment horizontal="center" vertical="center" wrapText="1"/>
    </xf>
    <xf numFmtId="0" fontId="6" fillId="2" borderId="8" xfId="5"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8" xfId="0" applyFont="1" applyFill="1" applyBorder="1" applyAlignment="1">
      <alignment vertical="center" wrapText="1"/>
    </xf>
    <xf numFmtId="0" fontId="30" fillId="7" borderId="5" xfId="0" applyFont="1" applyFill="1" applyBorder="1" applyAlignment="1">
      <alignment horizontal="center"/>
    </xf>
    <xf numFmtId="0" fontId="30" fillId="7" borderId="8" xfId="0" applyFont="1" applyFill="1" applyBorder="1" applyAlignment="1">
      <alignment horizontal="center"/>
    </xf>
    <xf numFmtId="0" fontId="30" fillId="7" borderId="5" xfId="0" applyFont="1" applyFill="1" applyBorder="1" applyAlignment="1">
      <alignment horizontal="center" vertical="center" wrapText="1"/>
    </xf>
    <xf numFmtId="0" fontId="30" fillId="7" borderId="8" xfId="0" applyFont="1" applyFill="1" applyBorder="1" applyAlignment="1">
      <alignment horizontal="center" vertical="center" wrapText="1"/>
    </xf>
    <xf numFmtId="4" fontId="6" fillId="0" borderId="6" xfId="0" applyNumberFormat="1" applyFont="1" applyFill="1" applyBorder="1" applyAlignment="1">
      <alignment horizontal="center" vertical="center"/>
    </xf>
    <xf numFmtId="4" fontId="6" fillId="0" borderId="9" xfId="0" applyNumberFormat="1" applyFont="1" applyFill="1" applyBorder="1" applyAlignment="1">
      <alignment horizontal="center" vertical="center"/>
    </xf>
    <xf numFmtId="9" fontId="7" fillId="7" borderId="8" xfId="0" applyNumberFormat="1" applyFont="1" applyFill="1" applyBorder="1" applyAlignment="1">
      <alignment horizontal="center" vertical="center" wrapText="1"/>
    </xf>
    <xf numFmtId="0" fontId="7" fillId="7" borderId="8" xfId="0" applyNumberFormat="1" applyFont="1" applyFill="1" applyBorder="1" applyAlignment="1">
      <alignment horizontal="center" vertical="center" wrapText="1"/>
    </xf>
    <xf numFmtId="0" fontId="7" fillId="7" borderId="8" xfId="0" applyNumberFormat="1" applyFont="1" applyFill="1" applyBorder="1" applyAlignment="1">
      <alignment horizontal="center" vertical="center"/>
    </xf>
    <xf numFmtId="0" fontId="5" fillId="0" borderId="5" xfId="5" applyFont="1" applyFill="1" applyBorder="1" applyAlignment="1">
      <alignment horizontal="center" vertical="center" wrapText="1"/>
    </xf>
    <xf numFmtId="0" fontId="7" fillId="2" borderId="5" xfId="0" applyFont="1" applyFill="1" applyBorder="1" applyAlignment="1">
      <alignment horizontal="center" vertical="top" wrapText="1"/>
    </xf>
    <xf numFmtId="0" fontId="7" fillId="2" borderId="8" xfId="0" applyFont="1" applyFill="1" applyBorder="1" applyAlignment="1">
      <alignment horizontal="center" vertical="top" wrapText="1"/>
    </xf>
    <xf numFmtId="0" fontId="31" fillId="2" borderId="28" xfId="0" applyFont="1" applyFill="1" applyBorder="1" applyAlignment="1">
      <alignment horizontal="center"/>
    </xf>
    <xf numFmtId="0" fontId="31" fillId="2" borderId="29" xfId="0" applyFont="1" applyFill="1" applyBorder="1" applyAlignment="1">
      <alignment horizontal="center"/>
    </xf>
    <xf numFmtId="0" fontId="31" fillId="2" borderId="30" xfId="0" applyFont="1" applyFill="1" applyBorder="1" applyAlignment="1">
      <alignment horizontal="center"/>
    </xf>
    <xf numFmtId="0" fontId="31" fillId="2" borderId="31" xfId="0" applyFont="1" applyFill="1" applyBorder="1" applyAlignment="1">
      <alignment horizontal="center"/>
    </xf>
    <xf numFmtId="0" fontId="31" fillId="2" borderId="0" xfId="0" applyFont="1" applyFill="1" applyBorder="1" applyAlignment="1">
      <alignment horizontal="center"/>
    </xf>
    <xf numFmtId="0" fontId="31" fillId="2" borderId="32" xfId="0" applyFont="1" applyFill="1" applyBorder="1" applyAlignment="1">
      <alignment horizontal="center"/>
    </xf>
    <xf numFmtId="0" fontId="5" fillId="2" borderId="28" xfId="0" applyFont="1" applyFill="1" applyBorder="1" applyAlignment="1" applyProtection="1">
      <alignment horizontal="center" vertical="center" wrapText="1"/>
    </xf>
    <xf numFmtId="0" fontId="5" fillId="2" borderId="29" xfId="0" applyFont="1" applyFill="1" applyBorder="1" applyAlignment="1" applyProtection="1">
      <alignment horizontal="center" vertical="center" wrapText="1"/>
    </xf>
    <xf numFmtId="0" fontId="5" fillId="2" borderId="30" xfId="0" applyFont="1" applyFill="1" applyBorder="1" applyAlignment="1" applyProtection="1">
      <alignment horizontal="center" vertical="center" wrapText="1"/>
    </xf>
    <xf numFmtId="0" fontId="5" fillId="2" borderId="31"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32" xfId="0" applyFont="1" applyFill="1" applyBorder="1" applyAlignment="1" applyProtection="1">
      <alignment horizontal="center" vertical="center" wrapText="1"/>
    </xf>
    <xf numFmtId="0" fontId="5" fillId="2" borderId="1" xfId="0" applyFont="1" applyFill="1" applyBorder="1" applyAlignment="1" applyProtection="1">
      <alignment horizontal="left" vertical="center"/>
    </xf>
    <xf numFmtId="0" fontId="5" fillId="2" borderId="2"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4" fontId="6" fillId="2" borderId="12" xfId="3" applyNumberFormat="1" applyFont="1" applyFill="1" applyBorder="1" applyAlignment="1">
      <alignment horizontal="center" vertical="center" wrapText="1"/>
    </xf>
    <xf numFmtId="4" fontId="6" fillId="2" borderId="37" xfId="3" applyNumberFormat="1" applyFont="1" applyFill="1" applyBorder="1" applyAlignment="1">
      <alignment horizontal="center" vertical="center" wrapText="1"/>
    </xf>
    <xf numFmtId="4" fontId="6" fillId="2" borderId="54" xfId="3" applyNumberFormat="1"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7" borderId="11" xfId="0" applyFont="1" applyFill="1" applyBorder="1" applyAlignment="1">
      <alignment horizontal="center" vertical="center"/>
    </xf>
    <xf numFmtId="0" fontId="7" fillId="7" borderId="14" xfId="0" applyFont="1" applyFill="1" applyBorder="1" applyAlignment="1">
      <alignment horizontal="center" vertical="center"/>
    </xf>
    <xf numFmtId="0" fontId="7" fillId="7" borderId="25" xfId="0" applyFont="1" applyFill="1" applyBorder="1" applyAlignment="1">
      <alignment horizontal="center" vertical="center"/>
    </xf>
    <xf numFmtId="0" fontId="7" fillId="7" borderId="13" xfId="0" applyFont="1" applyFill="1" applyBorder="1" applyAlignment="1">
      <alignment horizontal="center" vertical="center" wrapText="1"/>
    </xf>
    <xf numFmtId="0" fontId="7" fillId="2" borderId="13" xfId="0" applyFont="1" applyFill="1" applyBorder="1" applyAlignment="1">
      <alignment vertical="center" wrapText="1"/>
    </xf>
    <xf numFmtId="0" fontId="7" fillId="2" borderId="15" xfId="0" applyFont="1" applyFill="1" applyBorder="1" applyAlignment="1">
      <alignment vertical="center" wrapText="1"/>
    </xf>
    <xf numFmtId="0" fontId="7" fillId="2" borderId="13" xfId="0" applyFont="1" applyFill="1" applyBorder="1" applyAlignment="1">
      <alignment horizontal="center" vertical="center" wrapText="1"/>
    </xf>
    <xf numFmtId="0" fontId="7" fillId="7" borderId="15" xfId="0" applyFont="1" applyFill="1" applyBorder="1" applyAlignment="1">
      <alignment horizontal="center" vertical="center"/>
    </xf>
    <xf numFmtId="9" fontId="7" fillId="7" borderId="11" xfId="0" applyNumberFormat="1" applyFont="1" applyFill="1" applyBorder="1" applyAlignment="1" applyProtection="1">
      <alignment horizontal="center" vertical="center" wrapText="1"/>
    </xf>
    <xf numFmtId="9" fontId="7" fillId="7" borderId="14" xfId="0" applyNumberFormat="1" applyFont="1" applyFill="1" applyBorder="1" applyAlignment="1" applyProtection="1">
      <alignment horizontal="center" vertical="center" wrapText="1"/>
    </xf>
    <xf numFmtId="9" fontId="7" fillId="7" borderId="15" xfId="0" applyNumberFormat="1" applyFont="1" applyFill="1" applyBorder="1" applyAlignment="1" applyProtection="1">
      <alignment horizontal="center" vertical="center" wrapText="1"/>
    </xf>
    <xf numFmtId="4" fontId="6" fillId="2" borderId="53" xfId="3" applyNumberFormat="1" applyFont="1" applyFill="1" applyBorder="1" applyAlignment="1">
      <alignment horizontal="center" vertical="center" wrapText="1"/>
    </xf>
    <xf numFmtId="4" fontId="6" fillId="2" borderId="38" xfId="3" applyNumberFormat="1" applyFont="1" applyFill="1" applyBorder="1" applyAlignment="1">
      <alignment horizontal="center" vertical="center" wrapText="1"/>
    </xf>
    <xf numFmtId="0" fontId="29" fillId="0" borderId="5" xfId="0" applyFont="1" applyBorder="1" applyAlignment="1">
      <alignment horizontal="center" vertical="center" wrapText="1"/>
    </xf>
    <xf numFmtId="9" fontId="7" fillId="7" borderId="14" xfId="4" applyFont="1" applyFill="1" applyBorder="1" applyAlignment="1">
      <alignment horizontal="center" vertical="center" wrapText="1"/>
    </xf>
    <xf numFmtId="9" fontId="7" fillId="7" borderId="15" xfId="4" applyFont="1" applyFill="1" applyBorder="1" applyAlignment="1">
      <alignment horizontal="center" vertical="center" wrapText="1"/>
    </xf>
    <xf numFmtId="0" fontId="7" fillId="2" borderId="13" xfId="0" applyFont="1" applyFill="1" applyBorder="1" applyAlignment="1">
      <alignment horizontal="left" vertical="center" wrapText="1"/>
    </xf>
    <xf numFmtId="0" fontId="6" fillId="0" borderId="11" xfId="0" applyFont="1" applyBorder="1" applyAlignment="1">
      <alignment horizontal="center" vertical="center" wrapText="1"/>
    </xf>
    <xf numFmtId="0" fontId="5" fillId="2" borderId="19" xfId="0" applyFont="1" applyFill="1" applyBorder="1" applyAlignment="1" applyProtection="1">
      <alignment horizontal="left"/>
    </xf>
    <xf numFmtId="0" fontId="5" fillId="2" borderId="20" xfId="0" applyFont="1" applyFill="1" applyBorder="1" applyAlignment="1" applyProtection="1">
      <alignment horizontal="left"/>
    </xf>
    <xf numFmtId="0" fontId="5" fillId="2" borderId="21" xfId="0" applyFont="1" applyFill="1" applyBorder="1" applyAlignment="1" applyProtection="1">
      <alignment horizontal="left"/>
    </xf>
    <xf numFmtId="0" fontId="6" fillId="3" borderId="39"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3" borderId="38" xfId="0" applyFont="1" applyFill="1" applyBorder="1" applyAlignment="1">
      <alignment horizontal="left" vertical="center" wrapText="1"/>
    </xf>
    <xf numFmtId="0" fontId="18" fillId="6" borderId="2"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8" fillId="6" borderId="11" xfId="0" applyFont="1" applyFill="1" applyBorder="1" applyAlignment="1">
      <alignment horizontal="center" vertical="center" wrapText="1"/>
    </xf>
    <xf numFmtId="4" fontId="10" fillId="11" borderId="5"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9" fontId="3" fillId="2" borderId="5" xfId="0" applyNumberFormat="1" applyFont="1" applyFill="1" applyBorder="1" applyAlignment="1">
      <alignment horizontal="center" vertical="center" wrapText="1"/>
    </xf>
    <xf numFmtId="1" fontId="3" fillId="2" borderId="5" xfId="0" applyNumberFormat="1" applyFont="1" applyFill="1" applyBorder="1" applyAlignment="1">
      <alignment horizontal="center" vertical="center" wrapText="1"/>
    </xf>
    <xf numFmtId="15" fontId="3" fillId="2" borderId="5" xfId="0" applyNumberFormat="1" applyFont="1" applyFill="1" applyBorder="1" applyAlignment="1">
      <alignment horizontal="center" vertical="center" wrapText="1"/>
    </xf>
    <xf numFmtId="4" fontId="10" fillId="11" borderId="5" xfId="5" applyNumberFormat="1" applyFont="1" applyFill="1" applyBorder="1" applyAlignment="1">
      <alignment horizontal="center" vertical="center" wrapText="1"/>
    </xf>
    <xf numFmtId="0" fontId="5" fillId="2" borderId="5" xfId="5" applyFont="1" applyFill="1" applyBorder="1" applyAlignment="1">
      <alignment horizontal="center" vertical="center" wrapText="1"/>
    </xf>
    <xf numFmtId="0" fontId="5" fillId="2" borderId="39" xfId="0" applyFont="1" applyFill="1" applyBorder="1" applyAlignment="1" applyProtection="1">
      <alignment horizontal="left"/>
    </xf>
    <xf numFmtId="0" fontId="5" fillId="2" borderId="15" xfId="0" applyFont="1" applyFill="1" applyBorder="1" applyAlignment="1" applyProtection="1">
      <alignment horizontal="left"/>
    </xf>
    <xf numFmtId="0" fontId="5" fillId="2" borderId="38" xfId="0" applyFont="1" applyFill="1" applyBorder="1" applyAlignment="1" applyProtection="1">
      <alignment horizontal="left"/>
    </xf>
    <xf numFmtId="0" fontId="6" fillId="10" borderId="3" xfId="0" applyFont="1" applyFill="1" applyBorder="1" applyAlignment="1">
      <alignment horizontal="center" vertical="center" wrapText="1"/>
    </xf>
    <xf numFmtId="0" fontId="6" fillId="10" borderId="6" xfId="0" applyFont="1" applyFill="1" applyBorder="1" applyAlignment="1">
      <alignment horizontal="center" vertical="center" wrapText="1"/>
    </xf>
    <xf numFmtId="0" fontId="6" fillId="10" borderId="12" xfId="0" applyFont="1" applyFill="1" applyBorder="1" applyAlignment="1">
      <alignment horizontal="center" vertical="center" wrapText="1"/>
    </xf>
    <xf numFmtId="164" fontId="6" fillId="2" borderId="12" xfId="2" applyFont="1" applyFill="1" applyBorder="1" applyAlignment="1">
      <alignment horizontal="center" vertical="center" wrapText="1"/>
    </xf>
    <xf numFmtId="164" fontId="6" fillId="2" borderId="54" xfId="2" applyFont="1" applyFill="1" applyBorder="1" applyAlignment="1">
      <alignment horizontal="center" vertical="center" wrapText="1"/>
    </xf>
    <xf numFmtId="0" fontId="3" fillId="2" borderId="0" xfId="0" applyFont="1" applyFill="1" applyBorder="1" applyAlignment="1" applyProtection="1">
      <alignment horizontal="center" vertical="center" wrapText="1"/>
    </xf>
    <xf numFmtId="9" fontId="7" fillId="7" borderId="5" xfId="4" applyFont="1" applyFill="1" applyBorder="1" applyAlignment="1">
      <alignment horizontal="center" vertical="center" wrapText="1"/>
    </xf>
    <xf numFmtId="9" fontId="7" fillId="7" borderId="8" xfId="4" applyFont="1" applyFill="1" applyBorder="1" applyAlignment="1">
      <alignment horizontal="center" vertical="center" wrapText="1"/>
    </xf>
    <xf numFmtId="9" fontId="7" fillId="7" borderId="8" xfId="0" applyNumberFormat="1" applyFont="1" applyFill="1" applyBorder="1" applyAlignment="1">
      <alignment horizontal="center" vertical="center"/>
    </xf>
    <xf numFmtId="9" fontId="7" fillId="7" borderId="25" xfId="0" applyNumberFormat="1" applyFont="1" applyFill="1" applyBorder="1" applyAlignment="1">
      <alignment horizontal="center" vertical="center" wrapText="1"/>
    </xf>
    <xf numFmtId="9" fontId="7" fillId="7" borderId="15" xfId="0" applyNumberFormat="1" applyFont="1" applyFill="1" applyBorder="1" applyAlignment="1">
      <alignment horizontal="center" vertical="center" wrapText="1"/>
    </xf>
    <xf numFmtId="0" fontId="7" fillId="2" borderId="8" xfId="0" applyFont="1" applyFill="1" applyBorder="1" applyAlignment="1">
      <alignment horizontal="left" vertical="center" wrapText="1"/>
    </xf>
    <xf numFmtId="0" fontId="7" fillId="4" borderId="15" xfId="0" applyFont="1" applyFill="1" applyBorder="1" applyAlignment="1">
      <alignment horizontal="left" vertical="center" wrapText="1"/>
    </xf>
    <xf numFmtId="0" fontId="7" fillId="4" borderId="15" xfId="0" applyFont="1" applyFill="1" applyBorder="1" applyAlignment="1">
      <alignment horizontal="center" vertical="center" wrapText="1"/>
    </xf>
    <xf numFmtId="0" fontId="7" fillId="0" borderId="15" xfId="0" applyFont="1" applyBorder="1" applyAlignment="1">
      <alignment horizontal="center" vertical="center" wrapText="1"/>
    </xf>
    <xf numFmtId="0" fontId="6" fillId="2" borderId="39"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3" fillId="2" borderId="59" xfId="0" applyFont="1" applyFill="1" applyBorder="1" applyAlignment="1">
      <alignment horizontal="center"/>
    </xf>
    <xf numFmtId="0" fontId="3" fillId="2" borderId="48" xfId="0" applyFont="1" applyFill="1" applyBorder="1" applyAlignment="1">
      <alignment horizontal="center"/>
    </xf>
    <xf numFmtId="0" fontId="3" fillId="2" borderId="61" xfId="0" applyFont="1" applyFill="1" applyBorder="1" applyAlignment="1">
      <alignment horizontal="center"/>
    </xf>
    <xf numFmtId="0" fontId="3" fillId="2" borderId="26" xfId="0" applyFont="1" applyFill="1" applyBorder="1" applyAlignment="1">
      <alignment horizontal="center"/>
    </xf>
    <xf numFmtId="0" fontId="3" fillId="2" borderId="50" xfId="0" applyFont="1" applyFill="1" applyBorder="1" applyAlignment="1">
      <alignment horizontal="center"/>
    </xf>
    <xf numFmtId="0" fontId="4" fillId="2" borderId="60" xfId="0"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xf>
    <xf numFmtId="0" fontId="4" fillId="2" borderId="49"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4" fillId="2" borderId="62" xfId="0" applyFont="1" applyFill="1" applyBorder="1" applyAlignment="1" applyProtection="1">
      <alignment horizontal="center" vertical="center" wrapText="1"/>
    </xf>
    <xf numFmtId="0" fontId="5" fillId="2" borderId="33" xfId="0" applyFont="1" applyFill="1" applyBorder="1" applyAlignment="1" applyProtection="1">
      <alignment horizontal="left"/>
    </xf>
    <xf numFmtId="0" fontId="5" fillId="2" borderId="34" xfId="0" applyFont="1" applyFill="1" applyBorder="1" applyAlignment="1" applyProtection="1">
      <alignment horizontal="left"/>
    </xf>
    <xf numFmtId="0" fontId="5" fillId="2" borderId="35" xfId="0" applyFont="1" applyFill="1" applyBorder="1" applyAlignment="1" applyProtection="1">
      <alignment horizontal="left"/>
    </xf>
    <xf numFmtId="0" fontId="6" fillId="2" borderId="52"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6" fillId="2" borderId="46" xfId="0" applyFont="1" applyFill="1" applyBorder="1" applyAlignment="1">
      <alignment horizontal="left" vertical="center" wrapText="1"/>
    </xf>
    <xf numFmtId="0" fontId="6" fillId="6" borderId="2" xfId="0"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0" fontId="7" fillId="2" borderId="2" xfId="0" applyFont="1" applyFill="1" applyBorder="1" applyAlignment="1">
      <alignment horizontal="left" vertical="center" wrapText="1"/>
    </xf>
    <xf numFmtId="0" fontId="5" fillId="7" borderId="2" xfId="0" applyFont="1" applyFill="1" applyBorder="1" applyAlignment="1" applyProtection="1">
      <alignment horizontal="center" vertical="center" wrapText="1"/>
    </xf>
    <xf numFmtId="0" fontId="5" fillId="7" borderId="5" xfId="0" applyFont="1" applyFill="1" applyBorder="1" applyAlignment="1" applyProtection="1">
      <alignment horizontal="center" vertical="center" wrapText="1"/>
    </xf>
    <xf numFmtId="0" fontId="3" fillId="7" borderId="2" xfId="0" applyFont="1" applyFill="1" applyBorder="1" applyAlignment="1" applyProtection="1">
      <alignment horizontal="center" vertical="center" wrapText="1"/>
    </xf>
    <xf numFmtId="0" fontId="3" fillId="7" borderId="5" xfId="0" applyFont="1" applyFill="1" applyBorder="1" applyAlignment="1" applyProtection="1">
      <alignment horizontal="center" vertical="center" wrapText="1"/>
    </xf>
    <xf numFmtId="164" fontId="5" fillId="2" borderId="53" xfId="2" applyFont="1" applyFill="1" applyBorder="1" applyAlignment="1">
      <alignment horizontal="center" vertical="center"/>
    </xf>
    <xf numFmtId="14" fontId="7" fillId="0" borderId="5" xfId="1" applyFont="1" applyBorder="1" applyAlignment="1">
      <alignment horizontal="left" vertical="center" wrapText="1"/>
    </xf>
    <xf numFmtId="14" fontId="7" fillId="0" borderId="8" xfId="1" applyFont="1" applyBorder="1" applyAlignment="1">
      <alignment horizontal="left" vertical="center" wrapText="1"/>
    </xf>
    <xf numFmtId="0" fontId="7" fillId="0" borderId="5" xfId="1" applyNumberFormat="1" applyFont="1" applyBorder="1" applyAlignment="1">
      <alignment horizontal="center" vertical="center" wrapText="1"/>
    </xf>
    <xf numFmtId="0" fontId="7" fillId="0" borderId="8" xfId="1" applyNumberFormat="1" applyFont="1" applyBorder="1" applyAlignment="1">
      <alignment horizontal="center" vertical="center" wrapText="1"/>
    </xf>
    <xf numFmtId="2" fontId="7" fillId="7" borderId="5"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7" borderId="8" xfId="0" applyFont="1" applyFill="1" applyBorder="1" applyAlignment="1">
      <alignment horizontal="center" vertical="center" wrapText="1"/>
    </xf>
    <xf numFmtId="0" fontId="6" fillId="3" borderId="16" xfId="0" applyFont="1" applyFill="1" applyBorder="1" applyAlignment="1">
      <alignment horizontal="left" vertical="center" wrapText="1"/>
    </xf>
    <xf numFmtId="0" fontId="6" fillId="3" borderId="17"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7" fillId="0" borderId="11" xfId="0" applyFont="1" applyBorder="1" applyAlignment="1">
      <alignment horizontal="center" vertical="center" wrapText="1"/>
    </xf>
    <xf numFmtId="0" fontId="7" fillId="0" borderId="14" xfId="0" applyFont="1" applyBorder="1" applyAlignment="1">
      <alignment horizontal="center" vertical="center" wrapText="1"/>
    </xf>
    <xf numFmtId="0" fontId="7" fillId="5" borderId="11"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0" borderId="5" xfId="0" applyFont="1" applyBorder="1" applyAlignment="1">
      <alignment vertical="center" wrapText="1"/>
    </xf>
    <xf numFmtId="9" fontId="7" fillId="7" borderId="5" xfId="4" applyFont="1" applyFill="1" applyBorder="1" applyAlignment="1">
      <alignment horizontal="center" vertical="center"/>
    </xf>
    <xf numFmtId="0" fontId="7" fillId="4" borderId="11"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7" fillId="7" borderId="5" xfId="0" applyNumberFormat="1" applyFont="1" applyFill="1" applyBorder="1" applyAlignment="1" applyProtection="1">
      <alignment horizontal="center" vertical="center" wrapText="1"/>
    </xf>
    <xf numFmtId="2" fontId="7" fillId="7" borderId="5" xfId="2" applyNumberFormat="1" applyFont="1" applyFill="1" applyBorder="1" applyAlignment="1">
      <alignment horizontal="center" vertical="center" wrapText="1"/>
    </xf>
    <xf numFmtId="0" fontId="6" fillId="0" borderId="39" xfId="0" applyFont="1" applyBorder="1" applyAlignment="1">
      <alignment horizontal="center" vertical="center" wrapText="1"/>
    </xf>
    <xf numFmtId="0" fontId="6" fillId="0" borderId="15" xfId="0" applyFont="1" applyBorder="1" applyAlignment="1">
      <alignment horizontal="center" vertical="center"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7" fillId="4" borderId="22" xfId="0" applyFont="1" applyFill="1" applyBorder="1" applyAlignment="1">
      <alignment horizontal="center" vertical="center" wrapText="1"/>
    </xf>
    <xf numFmtId="0" fontId="7" fillId="4" borderId="23" xfId="0" applyFont="1" applyFill="1" applyBorder="1" applyAlignment="1">
      <alignment horizontal="center" vertical="center" wrapText="1"/>
    </xf>
    <xf numFmtId="164" fontId="6" fillId="2" borderId="53" xfId="2" applyFont="1" applyFill="1" applyBorder="1" applyAlignment="1">
      <alignment horizontal="center" vertical="center"/>
    </xf>
    <xf numFmtId="164" fontId="6" fillId="2" borderId="54" xfId="2" applyFont="1" applyFill="1" applyBorder="1" applyAlignment="1">
      <alignment horizontal="center" vertical="center"/>
    </xf>
    <xf numFmtId="0" fontId="7" fillId="4" borderId="24" xfId="0" applyFont="1" applyFill="1" applyBorder="1" applyAlignment="1">
      <alignment horizontal="center" vertical="center" wrapText="1"/>
    </xf>
    <xf numFmtId="0" fontId="7" fillId="4" borderId="8" xfId="0" applyFont="1" applyFill="1" applyBorder="1" applyAlignment="1">
      <alignment horizontal="left" vertical="center" wrapText="1"/>
    </xf>
    <xf numFmtId="0" fontId="6" fillId="3" borderId="31"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32" xfId="0" applyFont="1" applyFill="1" applyBorder="1" applyAlignment="1">
      <alignment horizontal="left" vertical="center" wrapText="1"/>
    </xf>
    <xf numFmtId="0" fontId="6" fillId="2" borderId="31" xfId="0" applyFont="1" applyFill="1" applyBorder="1" applyAlignment="1">
      <alignment horizontal="left" vertical="center" wrapText="1"/>
    </xf>
    <xf numFmtId="0" fontId="6" fillId="2" borderId="32" xfId="0" applyFont="1" applyFill="1" applyBorder="1" applyAlignment="1">
      <alignment horizontal="left" vertical="center" wrapText="1"/>
    </xf>
    <xf numFmtId="0" fontId="7" fillId="0" borderId="15" xfId="0" applyFont="1" applyBorder="1" applyAlignment="1">
      <alignment horizontal="left" vertical="center" wrapText="1"/>
    </xf>
    <xf numFmtId="0" fontId="5" fillId="2" borderId="31" xfId="0" applyFont="1" applyFill="1" applyBorder="1" applyAlignment="1" applyProtection="1">
      <alignment horizontal="left"/>
    </xf>
    <xf numFmtId="0" fontId="5" fillId="2" borderId="0" xfId="0" applyFont="1" applyFill="1" applyBorder="1" applyAlignment="1" applyProtection="1">
      <alignment horizontal="left"/>
    </xf>
    <xf numFmtId="0" fontId="5" fillId="2" borderId="32" xfId="0" applyFont="1" applyFill="1" applyBorder="1" applyAlignment="1" applyProtection="1">
      <alignment horizontal="left"/>
    </xf>
    <xf numFmtId="0" fontId="7" fillId="2" borderId="0" xfId="0" applyFont="1" applyFill="1" applyBorder="1" applyAlignment="1">
      <alignment horizontal="left" vertical="top" wrapText="1"/>
    </xf>
    <xf numFmtId="0" fontId="11" fillId="2" borderId="0" xfId="0" applyFont="1" applyFill="1" applyBorder="1" applyAlignment="1">
      <alignment horizontal="left" vertical="top" wrapText="1"/>
    </xf>
    <xf numFmtId="0" fontId="7" fillId="2" borderId="0"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7" fillId="7" borderId="13" xfId="0" applyFont="1" applyFill="1" applyBorder="1" applyAlignment="1">
      <alignment horizontal="center" vertical="center"/>
    </xf>
    <xf numFmtId="164" fontId="6" fillId="2" borderId="53" xfId="2" applyFont="1" applyFill="1" applyBorder="1" applyAlignment="1" applyProtection="1">
      <alignment horizontal="center" vertical="center" wrapText="1"/>
    </xf>
    <xf numFmtId="164" fontId="6" fillId="2" borderId="54" xfId="2" applyFont="1" applyFill="1" applyBorder="1" applyAlignment="1" applyProtection="1">
      <alignment horizontal="center" vertical="center" wrapText="1"/>
    </xf>
    <xf numFmtId="14" fontId="7" fillId="0" borderId="2" xfId="1" applyFont="1" applyBorder="1" applyAlignment="1">
      <alignment horizontal="left" vertical="center" wrapText="1"/>
    </xf>
    <xf numFmtId="0" fontId="7" fillId="0" borderId="2" xfId="1" applyNumberFormat="1" applyFont="1" applyBorder="1" applyAlignment="1">
      <alignment horizontal="center" vertical="center" wrapText="1"/>
    </xf>
    <xf numFmtId="14" fontId="7" fillId="0" borderId="2" xfId="1" applyFont="1" applyBorder="1" applyAlignment="1">
      <alignment horizontal="center" vertical="center" wrapText="1"/>
    </xf>
    <xf numFmtId="14" fontId="7" fillId="0" borderId="5" xfId="1" applyFont="1" applyBorder="1" applyAlignment="1">
      <alignment horizontal="center" vertical="center" wrapText="1"/>
    </xf>
    <xf numFmtId="14" fontId="7" fillId="0" borderId="8" xfId="1" applyFont="1" applyBorder="1" applyAlignment="1">
      <alignment horizontal="center" vertical="center" wrapText="1"/>
    </xf>
    <xf numFmtId="0" fontId="7" fillId="0" borderId="13" xfId="0" applyFont="1" applyBorder="1" applyAlignment="1">
      <alignment horizontal="center" vertical="center" wrapText="1"/>
    </xf>
    <xf numFmtId="0" fontId="7" fillId="0" borderId="25" xfId="0" applyFont="1" applyBorder="1" applyAlignment="1">
      <alignment horizontal="center" vertical="center" wrapText="1"/>
    </xf>
    <xf numFmtId="0" fontId="7" fillId="7" borderId="14" xfId="0" applyFont="1" applyFill="1" applyBorder="1" applyAlignment="1">
      <alignment horizontal="center" vertical="center" wrapText="1"/>
    </xf>
    <xf numFmtId="0" fontId="7" fillId="7" borderId="25" xfId="0" applyFont="1" applyFill="1" applyBorder="1" applyAlignment="1">
      <alignment horizontal="center" vertical="center" wrapText="1"/>
    </xf>
    <xf numFmtId="0" fontId="7" fillId="7" borderId="8" xfId="0" applyFont="1" applyFill="1" applyBorder="1" applyAlignment="1" applyProtection="1">
      <alignment horizontal="center" vertical="center" wrapText="1"/>
    </xf>
    <xf numFmtId="164" fontId="5" fillId="2" borderId="6" xfId="2" applyFont="1" applyFill="1" applyBorder="1" applyAlignment="1" applyProtection="1">
      <alignment horizontal="center" vertical="center" wrapText="1"/>
    </xf>
    <xf numFmtId="164" fontId="5" fillId="2" borderId="9" xfId="2" applyFont="1" applyFill="1" applyBorder="1" applyAlignment="1" applyProtection="1">
      <alignment horizontal="center" vertical="center" wrapText="1"/>
    </xf>
    <xf numFmtId="9" fontId="7" fillId="7" borderId="2" xfId="0" applyNumberFormat="1" applyFont="1" applyFill="1" applyBorder="1" applyAlignment="1" applyProtection="1">
      <alignment horizontal="center" vertical="center" wrapText="1"/>
    </xf>
    <xf numFmtId="164" fontId="5" fillId="2" borderId="3" xfId="2" applyFont="1" applyFill="1" applyBorder="1" applyAlignment="1" applyProtection="1">
      <alignment horizontal="center" vertical="center" wrapText="1"/>
    </xf>
    <xf numFmtId="0" fontId="6" fillId="4" borderId="8" xfId="0" applyFont="1" applyFill="1" applyBorder="1" applyAlignment="1">
      <alignment horizontal="center" vertical="center" wrapText="1"/>
    </xf>
    <xf numFmtId="0" fontId="5" fillId="7" borderId="25"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3" fillId="2" borderId="0" xfId="0" applyFont="1" applyFill="1" applyBorder="1" applyAlignment="1">
      <alignment horizontal="left" wrapText="1"/>
    </xf>
    <xf numFmtId="0" fontId="27" fillId="0" borderId="5" xfId="0" applyFont="1" applyBorder="1" applyAlignment="1">
      <alignment horizontal="center" vertical="center" wrapText="1"/>
    </xf>
    <xf numFmtId="0" fontId="3" fillId="2" borderId="0" xfId="0" applyFont="1" applyFill="1" applyBorder="1" applyAlignment="1">
      <alignment horizontal="left"/>
    </xf>
    <xf numFmtId="0" fontId="6" fillId="7" borderId="11" xfId="5" applyFont="1" applyFill="1" applyBorder="1" applyAlignment="1">
      <alignment horizontal="center" vertical="center" wrapText="1"/>
    </xf>
    <xf numFmtId="0" fontId="6" fillId="7" borderId="14" xfId="5" applyFont="1" applyFill="1" applyBorder="1" applyAlignment="1">
      <alignment horizontal="center" vertical="center" wrapText="1"/>
    </xf>
    <xf numFmtId="0" fontId="6" fillId="7" borderId="25" xfId="5" applyFont="1" applyFill="1" applyBorder="1" applyAlignment="1">
      <alignment horizontal="center" vertical="center" wrapText="1"/>
    </xf>
    <xf numFmtId="164" fontId="6" fillId="2" borderId="6" xfId="2" applyFont="1" applyFill="1" applyBorder="1" applyAlignment="1">
      <alignment vertical="center" wrapText="1"/>
    </xf>
    <xf numFmtId="0" fontId="6" fillId="7" borderId="5" xfId="5" applyFont="1" applyFill="1" applyBorder="1" applyAlignment="1">
      <alignment horizontal="center" vertical="center" wrapText="1"/>
    </xf>
    <xf numFmtId="9" fontId="7" fillId="7" borderId="5" xfId="4" applyNumberFormat="1" applyFont="1" applyFill="1" applyBorder="1" applyAlignment="1">
      <alignment horizontal="center" vertical="center" wrapText="1"/>
    </xf>
    <xf numFmtId="164" fontId="6" fillId="2" borderId="12" xfId="2" applyFont="1" applyFill="1" applyBorder="1" applyAlignment="1">
      <alignment vertical="center" wrapText="1"/>
    </xf>
    <xf numFmtId="164" fontId="6" fillId="2" borderId="37" xfId="2" applyFont="1" applyFill="1" applyBorder="1" applyAlignment="1">
      <alignment vertical="center" wrapText="1"/>
    </xf>
    <xf numFmtId="164" fontId="6" fillId="2" borderId="54" xfId="2" applyFont="1" applyFill="1" applyBorder="1" applyAlignment="1">
      <alignment vertical="center" wrapText="1"/>
    </xf>
    <xf numFmtId="164" fontId="6" fillId="2" borderId="6" xfId="2" applyFont="1" applyFill="1" applyBorder="1" applyAlignment="1">
      <alignment vertical="center"/>
    </xf>
    <xf numFmtId="0" fontId="7" fillId="2" borderId="5" xfId="5" applyFont="1" applyFill="1" applyBorder="1" applyAlignment="1">
      <alignment horizontal="center" vertical="center" wrapText="1"/>
    </xf>
    <xf numFmtId="9" fontId="7" fillId="7" borderId="5" xfId="5" applyNumberFormat="1" applyFont="1" applyFill="1" applyBorder="1" applyAlignment="1">
      <alignment horizontal="center" vertical="center" wrapText="1"/>
    </xf>
    <xf numFmtId="0" fontId="7" fillId="7" borderId="5" xfId="5" applyFont="1" applyFill="1" applyBorder="1" applyAlignment="1">
      <alignment horizontal="center" vertical="center" wrapText="1"/>
    </xf>
    <xf numFmtId="0" fontId="3" fillId="7" borderId="47" xfId="0" applyFont="1" applyFill="1" applyBorder="1" applyAlignment="1">
      <alignment horizontal="center" vertical="center" wrapText="1"/>
    </xf>
    <xf numFmtId="164" fontId="6" fillId="2" borderId="38" xfId="2" applyFont="1" applyFill="1" applyBorder="1" applyAlignment="1">
      <alignment vertical="center" wrapText="1"/>
    </xf>
    <xf numFmtId="0" fontId="6" fillId="2" borderId="11" xfId="5" applyFont="1" applyFill="1" applyBorder="1" applyAlignment="1">
      <alignment horizontal="center" vertical="center" wrapText="1"/>
    </xf>
    <xf numFmtId="0" fontId="6" fillId="2" borderId="14" xfId="5" applyFont="1" applyFill="1" applyBorder="1" applyAlignment="1">
      <alignment horizontal="center" vertical="center" wrapText="1"/>
    </xf>
    <xf numFmtId="0" fontId="6" fillId="2" borderId="15" xfId="5" applyFont="1" applyFill="1" applyBorder="1" applyAlignment="1">
      <alignment horizontal="center" vertical="center" wrapText="1"/>
    </xf>
    <xf numFmtId="0" fontId="6" fillId="7" borderId="15" xfId="5" applyFont="1" applyFill="1" applyBorder="1" applyAlignment="1">
      <alignment horizontal="center" vertical="center" wrapText="1"/>
    </xf>
    <xf numFmtId="0" fontId="5" fillId="2" borderId="55" xfId="0" applyFont="1" applyFill="1" applyBorder="1" applyAlignment="1" applyProtection="1">
      <alignment horizontal="left"/>
    </xf>
    <xf numFmtId="0" fontId="5" fillId="2" borderId="56" xfId="0" applyFont="1" applyFill="1" applyBorder="1" applyAlignment="1" applyProtection="1">
      <alignment horizontal="left"/>
    </xf>
    <xf numFmtId="0" fontId="5" fillId="2" borderId="45" xfId="0" applyFont="1" applyFill="1" applyBorder="1" applyAlignment="1" applyProtection="1">
      <alignment horizontal="left"/>
    </xf>
    <xf numFmtId="0" fontId="5" fillId="2" borderId="28" xfId="0" applyFont="1" applyFill="1" applyBorder="1" applyAlignment="1" applyProtection="1">
      <alignment horizontal="left"/>
    </xf>
    <xf numFmtId="0" fontId="5" fillId="2" borderId="29" xfId="0" applyFont="1" applyFill="1" applyBorder="1" applyAlignment="1" applyProtection="1">
      <alignment horizontal="left"/>
    </xf>
    <xf numFmtId="0" fontId="5" fillId="2" borderId="30" xfId="0" applyFont="1" applyFill="1" applyBorder="1" applyAlignment="1" applyProtection="1">
      <alignment horizontal="left"/>
    </xf>
    <xf numFmtId="0" fontId="6" fillId="6" borderId="2" xfId="0" applyFont="1" applyFill="1" applyBorder="1" applyAlignment="1">
      <alignment horizontal="center" vertical="center"/>
    </xf>
    <xf numFmtId="0" fontId="6" fillId="6" borderId="5" xfId="0" applyFont="1" applyFill="1" applyBorder="1" applyAlignment="1">
      <alignment horizontal="center" vertical="center"/>
    </xf>
    <xf numFmtId="0" fontId="6" fillId="6" borderId="8" xfId="0" applyFont="1" applyFill="1" applyBorder="1" applyAlignment="1">
      <alignment horizontal="center" vertical="center"/>
    </xf>
    <xf numFmtId="3" fontId="7" fillId="7" borderId="5" xfId="0" applyNumberFormat="1" applyFont="1" applyFill="1" applyBorder="1" applyAlignment="1">
      <alignment horizontal="center"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7" fillId="0" borderId="8" xfId="0" applyFont="1" applyBorder="1" applyAlignment="1">
      <alignment vertical="center" wrapText="1"/>
    </xf>
    <xf numFmtId="1" fontId="7" fillId="7" borderId="11" xfId="0" applyNumberFormat="1" applyFont="1" applyFill="1" applyBorder="1" applyAlignment="1">
      <alignment horizontal="center" vertical="center" wrapText="1"/>
    </xf>
    <xf numFmtId="1" fontId="7" fillId="7" borderId="14" xfId="0" applyNumberFormat="1" applyFont="1" applyFill="1" applyBorder="1" applyAlignment="1">
      <alignment horizontal="center" vertical="center" wrapText="1"/>
    </xf>
    <xf numFmtId="1" fontId="7" fillId="7" borderId="25" xfId="0" applyNumberFormat="1" applyFont="1" applyFill="1" applyBorder="1" applyAlignment="1">
      <alignment horizontal="center" vertical="center" wrapText="1"/>
    </xf>
    <xf numFmtId="1" fontId="6" fillId="7" borderId="11" xfId="0" applyNumberFormat="1" applyFont="1" applyFill="1" applyBorder="1" applyAlignment="1">
      <alignment horizontal="center" vertical="center" wrapText="1"/>
    </xf>
    <xf numFmtId="1" fontId="6" fillId="7" borderId="14" xfId="0" applyNumberFormat="1" applyFont="1" applyFill="1" applyBorder="1" applyAlignment="1">
      <alignment horizontal="center" vertical="center" wrapText="1"/>
    </xf>
    <xf numFmtId="1" fontId="6" fillId="7" borderId="25" xfId="0" applyNumberFormat="1" applyFont="1" applyFill="1" applyBorder="1" applyAlignment="1">
      <alignment horizontal="center" vertical="center" wrapText="1"/>
    </xf>
    <xf numFmtId="0" fontId="7" fillId="0" borderId="11" xfId="0" applyFont="1" applyBorder="1" applyAlignment="1">
      <alignment vertical="center" wrapText="1"/>
    </xf>
    <xf numFmtId="0" fontId="7" fillId="0" borderId="14" xfId="0" applyFont="1" applyBorder="1" applyAlignment="1">
      <alignment vertical="center" wrapText="1"/>
    </xf>
    <xf numFmtId="0" fontId="7" fillId="0" borderId="25" xfId="0" applyFont="1" applyBorder="1" applyAlignment="1">
      <alignment vertical="center" wrapText="1"/>
    </xf>
    <xf numFmtId="1" fontId="7" fillId="7" borderId="15" xfId="0" applyNumberFormat="1"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4" xfId="0" applyFont="1" applyFill="1" applyBorder="1" applyAlignment="1">
      <alignment horizontal="center" vertical="center" wrapText="1"/>
    </xf>
    <xf numFmtId="9" fontId="7" fillId="7" borderId="13" xfId="0" applyNumberFormat="1" applyFont="1" applyFill="1" applyBorder="1" applyAlignment="1" applyProtection="1">
      <alignment horizontal="center" vertical="center" wrapText="1"/>
    </xf>
    <xf numFmtId="0" fontId="7" fillId="7" borderId="15" xfId="0" applyFont="1" applyFill="1" applyBorder="1" applyAlignment="1" applyProtection="1">
      <alignment horizontal="center" vertical="center" wrapText="1"/>
    </xf>
    <xf numFmtId="9" fontId="7" fillId="7" borderId="13" xfId="0" applyNumberFormat="1" applyFont="1" applyFill="1" applyBorder="1" applyAlignment="1">
      <alignment horizontal="center" vertical="center" wrapText="1"/>
    </xf>
    <xf numFmtId="0" fontId="7" fillId="4" borderId="13"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7" fillId="4" borderId="13" xfId="0" applyFont="1" applyFill="1" applyBorder="1" applyAlignment="1">
      <alignment horizontal="left" vertical="center" wrapText="1"/>
    </xf>
    <xf numFmtId="0" fontId="6" fillId="7" borderId="2" xfId="0" applyFont="1" applyFill="1" applyBorder="1" applyAlignment="1" applyProtection="1">
      <alignment horizontal="center" vertical="center" wrapText="1"/>
    </xf>
    <xf numFmtId="0" fontId="7" fillId="0" borderId="2" xfId="0" applyFont="1" applyBorder="1" applyAlignment="1">
      <alignment horizontal="left" vertical="center" wrapText="1"/>
    </xf>
    <xf numFmtId="0" fontId="7" fillId="5" borderId="8" xfId="0" applyFont="1" applyFill="1" applyBorder="1" applyAlignment="1">
      <alignment vertical="center" wrapText="1"/>
    </xf>
  </cellXfs>
  <cellStyles count="6">
    <cellStyle name="Fecha" xfId="1"/>
    <cellStyle name="Millares" xfId="2" builtinId="3"/>
    <cellStyle name="Moneda" xfId="3" builtinId="4"/>
    <cellStyle name="Normal" xfId="0" builtinId="0"/>
    <cellStyle name="Normal 3" xfId="5"/>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cid:image003.jpg@01D44692.8F1C8ED0" TargetMode="External"/><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cid:image003.jpg@01D44692.8F1C8ED0" TargetMode="External"/><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935459</xdr:colOff>
      <xdr:row>0</xdr:row>
      <xdr:rowOff>46079</xdr:rowOff>
    </xdr:from>
    <xdr:to>
      <xdr:col>3</xdr:col>
      <xdr:colOff>1531379</xdr:colOff>
      <xdr:row>2</xdr:row>
      <xdr:rowOff>1206961</xdr:rowOff>
    </xdr:to>
    <xdr:pic>
      <xdr:nvPicPr>
        <xdr:cNvPr id="2"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5459" y="46079"/>
          <a:ext cx="3072420" cy="17228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509188</xdr:colOff>
      <xdr:row>0</xdr:row>
      <xdr:rowOff>19173</xdr:rowOff>
    </xdr:from>
    <xdr:to>
      <xdr:col>3</xdr:col>
      <xdr:colOff>891789</xdr:colOff>
      <xdr:row>2</xdr:row>
      <xdr:rowOff>779318</xdr:rowOff>
    </xdr:to>
    <xdr:pic>
      <xdr:nvPicPr>
        <xdr:cNvPr id="2"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850" y="19173"/>
          <a:ext cx="3227731" cy="13291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590282</xdr:colOff>
      <xdr:row>0</xdr:row>
      <xdr:rowOff>147571</xdr:rowOff>
    </xdr:from>
    <xdr:to>
      <xdr:col>3</xdr:col>
      <xdr:colOff>1409700</xdr:colOff>
      <xdr:row>2</xdr:row>
      <xdr:rowOff>1266987</xdr:rowOff>
    </xdr:to>
    <xdr:pic>
      <xdr:nvPicPr>
        <xdr:cNvPr id="2"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082" y="147571"/>
          <a:ext cx="3245118" cy="16782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643404</xdr:colOff>
      <xdr:row>0</xdr:row>
      <xdr:rowOff>0</xdr:rowOff>
    </xdr:from>
    <xdr:to>
      <xdr:col>3</xdr:col>
      <xdr:colOff>1278127</xdr:colOff>
      <xdr:row>2</xdr:row>
      <xdr:rowOff>724436</xdr:rowOff>
    </xdr:to>
    <xdr:pic>
      <xdr:nvPicPr>
        <xdr:cNvPr id="2"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974" y="0"/>
          <a:ext cx="3331238" cy="14757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853125</xdr:colOff>
      <xdr:row>0</xdr:row>
      <xdr:rowOff>0</xdr:rowOff>
    </xdr:from>
    <xdr:to>
      <xdr:col>3</xdr:col>
      <xdr:colOff>1035326</xdr:colOff>
      <xdr:row>2</xdr:row>
      <xdr:rowOff>938696</xdr:rowOff>
    </xdr:to>
    <xdr:pic>
      <xdr:nvPicPr>
        <xdr:cNvPr id="3" name="Imagen 2" descr="cid:image003.jpg@01D44692.8F1C8ED0"/>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032582" y="0"/>
          <a:ext cx="2777418" cy="150467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790875</xdr:colOff>
      <xdr:row>0</xdr:row>
      <xdr:rowOff>0</xdr:rowOff>
    </xdr:from>
    <xdr:to>
      <xdr:col>3</xdr:col>
      <xdr:colOff>926042</xdr:colOff>
      <xdr:row>2</xdr:row>
      <xdr:rowOff>873125</xdr:rowOff>
    </xdr:to>
    <xdr:pic>
      <xdr:nvPicPr>
        <xdr:cNvPr id="5"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9313" y="0"/>
          <a:ext cx="2873604" cy="1441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452492</xdr:colOff>
      <xdr:row>0</xdr:row>
      <xdr:rowOff>206520</xdr:rowOff>
    </xdr:from>
    <xdr:to>
      <xdr:col>3</xdr:col>
      <xdr:colOff>1349641</xdr:colOff>
      <xdr:row>2</xdr:row>
      <xdr:rowOff>1310471</xdr:rowOff>
    </xdr:to>
    <xdr:pic>
      <xdr:nvPicPr>
        <xdr:cNvPr id="2"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0580" y="206520"/>
          <a:ext cx="3628583" cy="16642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747531</xdr:colOff>
      <xdr:row>0</xdr:row>
      <xdr:rowOff>0</xdr:rowOff>
    </xdr:from>
    <xdr:to>
      <xdr:col>3</xdr:col>
      <xdr:colOff>1398608</xdr:colOff>
      <xdr:row>2</xdr:row>
      <xdr:rowOff>900663</xdr:rowOff>
    </xdr:to>
    <xdr:pic>
      <xdr:nvPicPr>
        <xdr:cNvPr id="4"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8385" y="0"/>
          <a:ext cx="3207153" cy="14552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701435</xdr:colOff>
      <xdr:row>0</xdr:row>
      <xdr:rowOff>0</xdr:rowOff>
    </xdr:from>
    <xdr:to>
      <xdr:col>3</xdr:col>
      <xdr:colOff>1224040</xdr:colOff>
      <xdr:row>2</xdr:row>
      <xdr:rowOff>1085193</xdr:rowOff>
    </xdr:to>
    <xdr:pic>
      <xdr:nvPicPr>
        <xdr:cNvPr id="3"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7529" y="0"/>
          <a:ext cx="3638074" cy="16408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952501</xdr:colOff>
      <xdr:row>0</xdr:row>
      <xdr:rowOff>27609</xdr:rowOff>
    </xdr:from>
    <xdr:to>
      <xdr:col>3</xdr:col>
      <xdr:colOff>1366631</xdr:colOff>
      <xdr:row>2</xdr:row>
      <xdr:rowOff>1009329</xdr:rowOff>
    </xdr:to>
    <xdr:pic>
      <xdr:nvPicPr>
        <xdr:cNvPr id="4"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1" y="27609"/>
          <a:ext cx="2719456" cy="17547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634255</xdr:colOff>
      <xdr:row>0</xdr:row>
      <xdr:rowOff>241479</xdr:rowOff>
    </xdr:from>
    <xdr:to>
      <xdr:col>3</xdr:col>
      <xdr:colOff>582456</xdr:colOff>
      <xdr:row>2</xdr:row>
      <xdr:rowOff>764682</xdr:rowOff>
    </xdr:to>
    <xdr:pic>
      <xdr:nvPicPr>
        <xdr:cNvPr id="5" name="Imagen 4" descr="cid:image003.jpg@01D44692.8F1C8ED0"/>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634255" y="241479"/>
          <a:ext cx="2662826" cy="1351878"/>
        </a:xfrm>
        <a:prstGeom prst="rect">
          <a:avLst/>
        </a:prstGeom>
        <a:noFill/>
        <a:ln>
          <a:noFill/>
        </a:ln>
      </xdr:spPr>
    </xdr:pic>
    <xdr:clientData/>
  </xdr:twoCellAnchor>
  <xdr:twoCellAnchor editAs="oneCell">
    <xdr:from>
      <xdr:col>1</xdr:col>
      <xdr:colOff>495300</xdr:colOff>
      <xdr:row>0</xdr:row>
      <xdr:rowOff>123825</xdr:rowOff>
    </xdr:from>
    <xdr:to>
      <xdr:col>3</xdr:col>
      <xdr:colOff>425097</xdr:colOff>
      <xdr:row>2</xdr:row>
      <xdr:rowOff>650114</xdr:rowOff>
    </xdr:to>
    <xdr:pic>
      <xdr:nvPicPr>
        <xdr:cNvPr id="6" name="Imagen 5" descr="cid:image003.jpg@01D44692.8F1C8ED0"/>
        <xdr:cNvPicPr/>
      </xdr:nvPicPr>
      <xdr:blipFill>
        <a:blip xmlns:r="http://schemas.openxmlformats.org/officeDocument/2006/relationships" r:embed="rId3" r:link="rId2" cstate="print">
          <a:extLst>
            <a:ext uri="{28A0092B-C50C-407E-A947-70E740481C1C}">
              <a14:useLocalDpi xmlns:a14="http://schemas.microsoft.com/office/drawing/2010/main" val="0"/>
            </a:ext>
          </a:extLst>
        </a:blip>
        <a:srcRect/>
        <a:stretch>
          <a:fillRect/>
        </a:stretch>
      </xdr:blipFill>
      <xdr:spPr bwMode="auto">
        <a:xfrm>
          <a:off x="495300" y="123825"/>
          <a:ext cx="2644422" cy="1354964"/>
        </a:xfrm>
        <a:prstGeom prst="rect">
          <a:avLst/>
        </a:prstGeom>
        <a:noFill/>
        <a:ln>
          <a:noFill/>
        </a:ln>
      </xdr:spPr>
    </xdr:pic>
    <xdr:clientData/>
  </xdr:twoCellAnchor>
  <xdr:twoCellAnchor editAs="oneCell">
    <xdr:from>
      <xdr:col>1</xdr:col>
      <xdr:colOff>634255</xdr:colOff>
      <xdr:row>0</xdr:row>
      <xdr:rowOff>241479</xdr:rowOff>
    </xdr:from>
    <xdr:to>
      <xdr:col>3</xdr:col>
      <xdr:colOff>575732</xdr:colOff>
      <xdr:row>2</xdr:row>
      <xdr:rowOff>764682</xdr:rowOff>
    </xdr:to>
    <xdr:pic>
      <xdr:nvPicPr>
        <xdr:cNvPr id="7" name="Imagen 6" descr="cid:image003.jpg@01D44692.8F1C8ED0"/>
        <xdr:cNvPicPr/>
      </xdr:nvPicPr>
      <xdr:blipFill>
        <a:blip xmlns:r="http://schemas.openxmlformats.org/officeDocument/2006/relationships" r:embed="rId3" r:link="rId2" cstate="print">
          <a:extLst>
            <a:ext uri="{28A0092B-C50C-407E-A947-70E740481C1C}">
              <a14:useLocalDpi xmlns:a14="http://schemas.microsoft.com/office/drawing/2010/main" val="0"/>
            </a:ext>
          </a:extLst>
        </a:blip>
        <a:srcRect/>
        <a:stretch>
          <a:fillRect/>
        </a:stretch>
      </xdr:blipFill>
      <xdr:spPr bwMode="auto">
        <a:xfrm>
          <a:off x="634255" y="241479"/>
          <a:ext cx="2656102" cy="1351878"/>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238125</xdr:colOff>
      <xdr:row>0</xdr:row>
      <xdr:rowOff>95250</xdr:rowOff>
    </xdr:from>
    <xdr:to>
      <xdr:col>3</xdr:col>
      <xdr:colOff>1543107</xdr:colOff>
      <xdr:row>2</xdr:row>
      <xdr:rowOff>1127218</xdr:rowOff>
    </xdr:to>
    <xdr:pic>
      <xdr:nvPicPr>
        <xdr:cNvPr id="2"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95250"/>
          <a:ext cx="3924357" cy="19368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468179</xdr:colOff>
      <xdr:row>0</xdr:row>
      <xdr:rowOff>193730</xdr:rowOff>
    </xdr:from>
    <xdr:to>
      <xdr:col>3</xdr:col>
      <xdr:colOff>653459</xdr:colOff>
      <xdr:row>2</xdr:row>
      <xdr:rowOff>1061914</xdr:rowOff>
    </xdr:to>
    <xdr:pic>
      <xdr:nvPicPr>
        <xdr:cNvPr id="2"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179" y="193730"/>
          <a:ext cx="2747505" cy="14301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468179</xdr:colOff>
      <xdr:row>0</xdr:row>
      <xdr:rowOff>193730</xdr:rowOff>
    </xdr:from>
    <xdr:to>
      <xdr:col>3</xdr:col>
      <xdr:colOff>653459</xdr:colOff>
      <xdr:row>2</xdr:row>
      <xdr:rowOff>1061914</xdr:rowOff>
    </xdr:to>
    <xdr:pic>
      <xdr:nvPicPr>
        <xdr:cNvPr id="3"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179" y="193730"/>
          <a:ext cx="2747505" cy="14301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X76"/>
  <sheetViews>
    <sheetView tabSelected="1" zoomScale="64" zoomScaleNormal="64" zoomScalePageLayoutView="55" workbookViewId="0">
      <selection activeCell="P20" sqref="P20:P21"/>
    </sheetView>
  </sheetViews>
  <sheetFormatPr baseColWidth="10" defaultColWidth="11.42578125" defaultRowHeight="15.75" x14ac:dyDescent="0.25"/>
  <cols>
    <col min="1" max="1" width="1" style="1" customWidth="1"/>
    <col min="2" max="2" width="18.28515625" style="2" customWidth="1"/>
    <col min="3" max="3" width="21.7109375" style="2" customWidth="1"/>
    <col min="4" max="4" width="22" style="2" customWidth="1"/>
    <col min="5" max="5" width="9" style="2" customWidth="1"/>
    <col min="6" max="6" width="30.5703125" style="2" customWidth="1"/>
    <col min="7" max="7" width="20.7109375" style="2" customWidth="1"/>
    <col min="8" max="8" width="21.42578125" style="55" customWidth="1"/>
    <col min="9" max="9" width="31.42578125" style="2" customWidth="1"/>
    <col min="10" max="10" width="20.5703125" style="2" customWidth="1"/>
    <col min="11" max="11" width="6.28515625" style="2" customWidth="1"/>
    <col min="12" max="12" width="44.28515625" style="2" customWidth="1"/>
    <col min="13" max="13" width="20.85546875" style="2" customWidth="1"/>
    <col min="14" max="14" width="28.5703125" style="55" customWidth="1"/>
    <col min="15" max="15" width="27.85546875" style="2" customWidth="1"/>
    <col min="16" max="16" width="28" style="2" customWidth="1"/>
    <col min="17" max="17" width="23.140625" style="2" customWidth="1"/>
    <col min="18" max="18" width="21.5703125" style="2" customWidth="1"/>
    <col min="19" max="19" width="25.85546875" style="2" customWidth="1"/>
    <col min="20" max="20" width="2.42578125" style="2" customWidth="1"/>
    <col min="21" max="16384" width="11.42578125" style="2"/>
  </cols>
  <sheetData>
    <row r="1" spans="2:20" ht="27" customHeight="1" x14ac:dyDescent="0.25">
      <c r="B1" s="476"/>
      <c r="C1" s="477"/>
      <c r="D1" s="477"/>
      <c r="E1" s="478"/>
      <c r="F1" s="481" t="s">
        <v>65</v>
      </c>
      <c r="G1" s="482"/>
      <c r="H1" s="482"/>
      <c r="I1" s="482"/>
      <c r="J1" s="482"/>
      <c r="K1" s="482"/>
      <c r="L1" s="482"/>
      <c r="M1" s="482"/>
      <c r="N1" s="482"/>
      <c r="O1" s="482"/>
      <c r="P1" s="482"/>
      <c r="Q1" s="482"/>
      <c r="R1" s="482"/>
      <c r="S1" s="483"/>
      <c r="T1" s="1"/>
    </row>
    <row r="2" spans="2:20" ht="17.25" customHeight="1" x14ac:dyDescent="0.25">
      <c r="B2" s="479"/>
      <c r="C2" s="380"/>
      <c r="D2" s="380"/>
      <c r="E2" s="480"/>
      <c r="F2" s="484"/>
      <c r="G2" s="485"/>
      <c r="H2" s="485"/>
      <c r="I2" s="485"/>
      <c r="J2" s="485"/>
      <c r="K2" s="485"/>
      <c r="L2" s="485"/>
      <c r="M2" s="485"/>
      <c r="N2" s="485"/>
      <c r="O2" s="485"/>
      <c r="P2" s="485"/>
      <c r="Q2" s="485"/>
      <c r="R2" s="485"/>
      <c r="S2" s="486"/>
      <c r="T2" s="1"/>
    </row>
    <row r="3" spans="2:20" ht="108.75" customHeight="1" thickBot="1" x14ac:dyDescent="0.3">
      <c r="B3" s="479"/>
      <c r="C3" s="380"/>
      <c r="D3" s="380"/>
      <c r="E3" s="480"/>
      <c r="F3" s="487"/>
      <c r="G3" s="488"/>
      <c r="H3" s="488"/>
      <c r="I3" s="488"/>
      <c r="J3" s="488"/>
      <c r="K3" s="488"/>
      <c r="L3" s="488"/>
      <c r="M3" s="488"/>
      <c r="N3" s="488"/>
      <c r="O3" s="488"/>
      <c r="P3" s="488"/>
      <c r="Q3" s="488"/>
      <c r="R3" s="488"/>
      <c r="S3" s="489"/>
      <c r="T3" s="1"/>
    </row>
    <row r="4" spans="2:20" ht="18" customHeight="1" x14ac:dyDescent="0.25">
      <c r="B4" s="490" t="s">
        <v>815</v>
      </c>
      <c r="C4" s="491"/>
      <c r="D4" s="491"/>
      <c r="E4" s="491"/>
      <c r="F4" s="491"/>
      <c r="G4" s="491"/>
      <c r="H4" s="491"/>
      <c r="I4" s="491"/>
      <c r="J4" s="491"/>
      <c r="K4" s="491"/>
      <c r="L4" s="491"/>
      <c r="M4" s="491"/>
      <c r="N4" s="491"/>
      <c r="O4" s="491"/>
      <c r="P4" s="491"/>
      <c r="Q4" s="491"/>
      <c r="R4" s="491"/>
      <c r="S4" s="492"/>
      <c r="T4" s="1"/>
    </row>
    <row r="5" spans="2:20" ht="25.5" customHeight="1" x14ac:dyDescent="0.25">
      <c r="B5" s="493" t="s">
        <v>66</v>
      </c>
      <c r="C5" s="494"/>
      <c r="D5" s="494"/>
      <c r="E5" s="494"/>
      <c r="F5" s="494"/>
      <c r="G5" s="494"/>
      <c r="H5" s="494"/>
      <c r="I5" s="494"/>
      <c r="J5" s="494"/>
      <c r="K5" s="494"/>
      <c r="L5" s="494"/>
      <c r="M5" s="494"/>
      <c r="N5" s="494"/>
      <c r="O5" s="494"/>
      <c r="P5" s="494"/>
      <c r="Q5" s="494"/>
      <c r="R5" s="494"/>
      <c r="S5" s="495"/>
    </row>
    <row r="6" spans="2:20" ht="22.5" customHeight="1" thickBot="1" x14ac:dyDescent="0.3">
      <c r="B6" s="496" t="s">
        <v>67</v>
      </c>
      <c r="C6" s="497"/>
      <c r="D6" s="497"/>
      <c r="E6" s="497"/>
      <c r="F6" s="497"/>
      <c r="G6" s="497"/>
      <c r="H6" s="497"/>
      <c r="I6" s="497"/>
      <c r="J6" s="497"/>
      <c r="K6" s="497"/>
      <c r="L6" s="497"/>
      <c r="M6" s="497"/>
      <c r="N6" s="497"/>
      <c r="O6" s="497"/>
      <c r="P6" s="497"/>
      <c r="Q6" s="497"/>
      <c r="R6" s="497"/>
      <c r="S6" s="498"/>
    </row>
    <row r="7" spans="2:20" ht="12.75" customHeight="1" x14ac:dyDescent="0.25">
      <c r="B7" s="430" t="s">
        <v>64</v>
      </c>
      <c r="C7" s="416" t="s">
        <v>4</v>
      </c>
      <c r="D7" s="416" t="s">
        <v>5</v>
      </c>
      <c r="E7" s="419" t="s">
        <v>6</v>
      </c>
      <c r="F7" s="419" t="s">
        <v>7</v>
      </c>
      <c r="G7" s="416" t="s">
        <v>8</v>
      </c>
      <c r="H7" s="416" t="s">
        <v>9</v>
      </c>
      <c r="I7" s="416" t="s">
        <v>10</v>
      </c>
      <c r="J7" s="416" t="s">
        <v>11</v>
      </c>
      <c r="K7" s="416" t="s">
        <v>12</v>
      </c>
      <c r="L7" s="416" t="s">
        <v>13</v>
      </c>
      <c r="M7" s="419" t="s">
        <v>68</v>
      </c>
      <c r="N7" s="416" t="s">
        <v>15</v>
      </c>
      <c r="O7" s="422" t="s">
        <v>16</v>
      </c>
      <c r="P7" s="422"/>
      <c r="Q7" s="422"/>
      <c r="R7" s="422"/>
      <c r="S7" s="424" t="s">
        <v>723</v>
      </c>
    </row>
    <row r="8" spans="2:20" ht="12.75" customHeight="1" x14ac:dyDescent="0.25">
      <c r="B8" s="431"/>
      <c r="C8" s="417"/>
      <c r="D8" s="417"/>
      <c r="E8" s="420"/>
      <c r="F8" s="420"/>
      <c r="G8" s="417"/>
      <c r="H8" s="417"/>
      <c r="I8" s="417"/>
      <c r="J8" s="417"/>
      <c r="K8" s="417"/>
      <c r="L8" s="417"/>
      <c r="M8" s="420"/>
      <c r="N8" s="417"/>
      <c r="O8" s="423"/>
      <c r="P8" s="423"/>
      <c r="Q8" s="423"/>
      <c r="R8" s="423"/>
      <c r="S8" s="425"/>
    </row>
    <row r="9" spans="2:20" ht="39" customHeight="1" thickBot="1" x14ac:dyDescent="0.3">
      <c r="B9" s="432"/>
      <c r="C9" s="418"/>
      <c r="D9" s="418"/>
      <c r="E9" s="421"/>
      <c r="F9" s="421"/>
      <c r="G9" s="418"/>
      <c r="H9" s="418"/>
      <c r="I9" s="418"/>
      <c r="J9" s="418"/>
      <c r="K9" s="418"/>
      <c r="L9" s="418"/>
      <c r="M9" s="421"/>
      <c r="N9" s="418"/>
      <c r="O9" s="56" t="s">
        <v>18</v>
      </c>
      <c r="P9" s="56" t="s">
        <v>19</v>
      </c>
      <c r="Q9" s="56" t="s">
        <v>20</v>
      </c>
      <c r="R9" s="56" t="s">
        <v>21</v>
      </c>
      <c r="S9" s="426"/>
    </row>
    <row r="10" spans="2:20" ht="39" customHeight="1" x14ac:dyDescent="0.25">
      <c r="B10" s="499" t="s">
        <v>69</v>
      </c>
      <c r="C10" s="443" t="s">
        <v>70</v>
      </c>
      <c r="D10" s="444" t="s">
        <v>71</v>
      </c>
      <c r="E10" s="447">
        <v>10</v>
      </c>
      <c r="F10" s="452" t="s">
        <v>608</v>
      </c>
      <c r="G10" s="456">
        <v>1</v>
      </c>
      <c r="H10" s="456">
        <v>1</v>
      </c>
      <c r="I10" s="451" t="s">
        <v>609</v>
      </c>
      <c r="J10" s="452" t="s">
        <v>72</v>
      </c>
      <c r="K10" s="276">
        <v>1</v>
      </c>
      <c r="L10" s="322" t="s">
        <v>73</v>
      </c>
      <c r="M10" s="277">
        <f>6/4</f>
        <v>1.5</v>
      </c>
      <c r="N10" s="452" t="s">
        <v>742</v>
      </c>
      <c r="O10" s="454">
        <v>1</v>
      </c>
      <c r="P10" s="454">
        <v>1</v>
      </c>
      <c r="Q10" s="454">
        <v>1</v>
      </c>
      <c r="R10" s="454">
        <v>1</v>
      </c>
      <c r="S10" s="460">
        <v>4229476.3099999996</v>
      </c>
    </row>
    <row r="11" spans="2:20" ht="39" customHeight="1" x14ac:dyDescent="0.25">
      <c r="B11" s="499"/>
      <c r="C11" s="443"/>
      <c r="D11" s="435"/>
      <c r="E11" s="436"/>
      <c r="F11" s="399"/>
      <c r="G11" s="466"/>
      <c r="H11" s="466"/>
      <c r="I11" s="433"/>
      <c r="J11" s="399"/>
      <c r="K11" s="191">
        <v>2</v>
      </c>
      <c r="L11" s="194" t="s">
        <v>74</v>
      </c>
      <c r="M11" s="193">
        <v>4.5</v>
      </c>
      <c r="N11" s="399"/>
      <c r="O11" s="455"/>
      <c r="P11" s="455"/>
      <c r="Q11" s="455"/>
      <c r="R11" s="455"/>
      <c r="S11" s="460"/>
    </row>
    <row r="12" spans="2:20" ht="56.25" customHeight="1" x14ac:dyDescent="0.25">
      <c r="B12" s="499"/>
      <c r="C12" s="443"/>
      <c r="D12" s="435"/>
      <c r="E12" s="436"/>
      <c r="F12" s="399"/>
      <c r="G12" s="439" t="s">
        <v>75</v>
      </c>
      <c r="H12" s="439" t="s">
        <v>75</v>
      </c>
      <c r="I12" s="433"/>
      <c r="J12" s="399"/>
      <c r="K12" s="191">
        <v>3</v>
      </c>
      <c r="L12" s="194" t="s">
        <v>76</v>
      </c>
      <c r="M12" s="193">
        <v>3</v>
      </c>
      <c r="N12" s="399"/>
      <c r="O12" s="473" t="s">
        <v>75</v>
      </c>
      <c r="P12" s="473" t="s">
        <v>75</v>
      </c>
      <c r="Q12" s="473" t="s">
        <v>75</v>
      </c>
      <c r="R12" s="473" t="s">
        <v>75</v>
      </c>
      <c r="S12" s="460"/>
    </row>
    <row r="13" spans="2:20" ht="69" customHeight="1" x14ac:dyDescent="0.25">
      <c r="B13" s="499"/>
      <c r="C13" s="443"/>
      <c r="D13" s="435"/>
      <c r="E13" s="436"/>
      <c r="F13" s="191" t="s">
        <v>610</v>
      </c>
      <c r="G13" s="470"/>
      <c r="H13" s="470"/>
      <c r="I13" s="433"/>
      <c r="J13" s="399"/>
      <c r="K13" s="191">
        <v>4</v>
      </c>
      <c r="L13" s="194" t="s">
        <v>77</v>
      </c>
      <c r="M13" s="193">
        <v>1</v>
      </c>
      <c r="N13" s="399"/>
      <c r="O13" s="474"/>
      <c r="P13" s="474"/>
      <c r="Q13" s="474"/>
      <c r="R13" s="474"/>
      <c r="S13" s="461"/>
    </row>
    <row r="14" spans="2:20" ht="54" customHeight="1" x14ac:dyDescent="0.25">
      <c r="B14" s="499"/>
      <c r="C14" s="443"/>
      <c r="D14" s="435" t="s">
        <v>611</v>
      </c>
      <c r="E14" s="445">
        <v>25</v>
      </c>
      <c r="F14" s="399" t="s">
        <v>612</v>
      </c>
      <c r="G14" s="400">
        <v>1</v>
      </c>
      <c r="H14" s="441" t="s">
        <v>78</v>
      </c>
      <c r="I14" s="433" t="s">
        <v>613</v>
      </c>
      <c r="J14" s="399" t="s">
        <v>79</v>
      </c>
      <c r="K14" s="191">
        <v>1</v>
      </c>
      <c r="L14" s="171" t="s">
        <v>614</v>
      </c>
      <c r="M14" s="193">
        <v>3</v>
      </c>
      <c r="N14" s="191" t="s">
        <v>80</v>
      </c>
      <c r="O14" s="475">
        <v>1</v>
      </c>
      <c r="P14" s="475">
        <v>1</v>
      </c>
      <c r="Q14" s="475">
        <v>1</v>
      </c>
      <c r="R14" s="475">
        <v>1</v>
      </c>
      <c r="S14" s="467">
        <v>10573690.77</v>
      </c>
    </row>
    <row r="15" spans="2:20" ht="54" customHeight="1" x14ac:dyDescent="0.25">
      <c r="B15" s="499"/>
      <c r="C15" s="443"/>
      <c r="D15" s="435"/>
      <c r="E15" s="446"/>
      <c r="F15" s="399"/>
      <c r="G15" s="400"/>
      <c r="H15" s="441"/>
      <c r="I15" s="433"/>
      <c r="J15" s="399"/>
      <c r="K15" s="191">
        <v>2</v>
      </c>
      <c r="L15" s="171" t="s">
        <v>81</v>
      </c>
      <c r="M15" s="193">
        <v>13</v>
      </c>
      <c r="N15" s="191" t="s">
        <v>740</v>
      </c>
      <c r="O15" s="475"/>
      <c r="P15" s="475"/>
      <c r="Q15" s="475"/>
      <c r="R15" s="475"/>
      <c r="S15" s="468"/>
    </row>
    <row r="16" spans="2:20" ht="46.5" customHeight="1" x14ac:dyDescent="0.25">
      <c r="B16" s="499"/>
      <c r="C16" s="443"/>
      <c r="D16" s="435"/>
      <c r="E16" s="446"/>
      <c r="F16" s="437" t="s">
        <v>615</v>
      </c>
      <c r="G16" s="439" t="s">
        <v>82</v>
      </c>
      <c r="H16" s="439" t="s">
        <v>82</v>
      </c>
      <c r="I16" s="449" t="s">
        <v>616</v>
      </c>
      <c r="J16" s="399"/>
      <c r="K16" s="191">
        <v>3</v>
      </c>
      <c r="L16" s="171" t="s">
        <v>617</v>
      </c>
      <c r="M16" s="193">
        <v>6</v>
      </c>
      <c r="N16" s="191" t="s">
        <v>83</v>
      </c>
      <c r="O16" s="439" t="s">
        <v>82</v>
      </c>
      <c r="P16" s="439" t="s">
        <v>82</v>
      </c>
      <c r="Q16" s="439" t="s">
        <v>82</v>
      </c>
      <c r="R16" s="439" t="s">
        <v>82</v>
      </c>
      <c r="S16" s="468"/>
    </row>
    <row r="17" spans="2:19" ht="51.75" customHeight="1" x14ac:dyDescent="0.25">
      <c r="B17" s="499"/>
      <c r="C17" s="443"/>
      <c r="D17" s="435"/>
      <c r="E17" s="447"/>
      <c r="F17" s="452"/>
      <c r="G17" s="470"/>
      <c r="H17" s="470"/>
      <c r="I17" s="451"/>
      <c r="J17" s="399"/>
      <c r="K17" s="191">
        <v>4</v>
      </c>
      <c r="L17" s="171" t="s">
        <v>618</v>
      </c>
      <c r="M17" s="193">
        <v>3</v>
      </c>
      <c r="N17" s="191" t="s">
        <v>741</v>
      </c>
      <c r="O17" s="470"/>
      <c r="P17" s="470"/>
      <c r="Q17" s="470"/>
      <c r="R17" s="470"/>
      <c r="S17" s="469"/>
    </row>
    <row r="18" spans="2:19" ht="53.25" customHeight="1" x14ac:dyDescent="0.25">
      <c r="B18" s="499"/>
      <c r="C18" s="443"/>
      <c r="D18" s="435" t="s">
        <v>619</v>
      </c>
      <c r="E18" s="445">
        <v>5</v>
      </c>
      <c r="F18" s="437" t="s">
        <v>620</v>
      </c>
      <c r="G18" s="448">
        <v>1</v>
      </c>
      <c r="H18" s="439" t="s">
        <v>78</v>
      </c>
      <c r="I18" s="433" t="s">
        <v>613</v>
      </c>
      <c r="J18" s="399" t="s">
        <v>79</v>
      </c>
      <c r="K18" s="191">
        <v>1</v>
      </c>
      <c r="L18" s="171" t="s">
        <v>621</v>
      </c>
      <c r="M18" s="193">
        <v>0.5</v>
      </c>
      <c r="N18" s="191" t="s">
        <v>743</v>
      </c>
      <c r="O18" s="471">
        <v>1</v>
      </c>
      <c r="P18" s="471">
        <v>1</v>
      </c>
      <c r="Q18" s="471">
        <v>1</v>
      </c>
      <c r="R18" s="471">
        <v>1</v>
      </c>
      <c r="S18" s="467">
        <v>2114738.15</v>
      </c>
    </row>
    <row r="19" spans="2:19" ht="49.5" customHeight="1" x14ac:dyDescent="0.25">
      <c r="B19" s="499"/>
      <c r="C19" s="443"/>
      <c r="D19" s="435"/>
      <c r="E19" s="446"/>
      <c r="F19" s="438"/>
      <c r="G19" s="456"/>
      <c r="H19" s="440"/>
      <c r="I19" s="433"/>
      <c r="J19" s="399"/>
      <c r="K19" s="191">
        <v>2</v>
      </c>
      <c r="L19" s="171" t="s">
        <v>81</v>
      </c>
      <c r="M19" s="193">
        <v>2.5</v>
      </c>
      <c r="N19" s="191" t="s">
        <v>744</v>
      </c>
      <c r="O19" s="472"/>
      <c r="P19" s="472"/>
      <c r="Q19" s="472"/>
      <c r="R19" s="472"/>
      <c r="S19" s="468"/>
    </row>
    <row r="20" spans="2:19" ht="51.75" customHeight="1" x14ac:dyDescent="0.25">
      <c r="B20" s="499"/>
      <c r="C20" s="443"/>
      <c r="D20" s="435"/>
      <c r="E20" s="446"/>
      <c r="F20" s="399" t="s">
        <v>622</v>
      </c>
      <c r="G20" s="441" t="s">
        <v>84</v>
      </c>
      <c r="H20" s="441" t="s">
        <v>85</v>
      </c>
      <c r="I20" s="449" t="s">
        <v>616</v>
      </c>
      <c r="J20" s="399"/>
      <c r="K20" s="191">
        <v>3</v>
      </c>
      <c r="L20" s="171" t="s">
        <v>617</v>
      </c>
      <c r="M20" s="193">
        <v>1</v>
      </c>
      <c r="N20" s="191" t="s">
        <v>86</v>
      </c>
      <c r="O20" s="473" t="s">
        <v>134</v>
      </c>
      <c r="P20" s="473" t="s">
        <v>135</v>
      </c>
      <c r="Q20" s="473" t="s">
        <v>623</v>
      </c>
      <c r="R20" s="473" t="s">
        <v>75</v>
      </c>
      <c r="S20" s="468"/>
    </row>
    <row r="21" spans="2:19" ht="87" customHeight="1" x14ac:dyDescent="0.25">
      <c r="B21" s="500"/>
      <c r="C21" s="444"/>
      <c r="D21" s="435"/>
      <c r="E21" s="447"/>
      <c r="F21" s="399"/>
      <c r="G21" s="441"/>
      <c r="H21" s="441"/>
      <c r="I21" s="451"/>
      <c r="J21" s="399"/>
      <c r="K21" s="191">
        <v>4</v>
      </c>
      <c r="L21" s="171" t="s">
        <v>618</v>
      </c>
      <c r="M21" s="193">
        <v>1</v>
      </c>
      <c r="N21" s="191" t="s">
        <v>741</v>
      </c>
      <c r="O21" s="474"/>
      <c r="P21" s="474"/>
      <c r="Q21" s="474"/>
      <c r="R21" s="474"/>
      <c r="S21" s="469"/>
    </row>
    <row r="22" spans="2:19" ht="42.75" customHeight="1" x14ac:dyDescent="0.25">
      <c r="B22" s="434" t="s">
        <v>87</v>
      </c>
      <c r="C22" s="435" t="s">
        <v>88</v>
      </c>
      <c r="D22" s="435" t="s">
        <v>89</v>
      </c>
      <c r="E22" s="436">
        <v>25</v>
      </c>
      <c r="F22" s="437" t="s">
        <v>624</v>
      </c>
      <c r="G22" s="453">
        <v>0.9</v>
      </c>
      <c r="H22" s="448">
        <v>1</v>
      </c>
      <c r="I22" s="449" t="s">
        <v>625</v>
      </c>
      <c r="J22" s="437" t="s">
        <v>90</v>
      </c>
      <c r="K22" s="191">
        <v>1</v>
      </c>
      <c r="L22" s="171" t="s">
        <v>91</v>
      </c>
      <c r="M22" s="193">
        <v>3</v>
      </c>
      <c r="N22" s="191" t="s">
        <v>92</v>
      </c>
      <c r="O22" s="457">
        <v>0.9</v>
      </c>
      <c r="P22" s="457">
        <v>0.95</v>
      </c>
      <c r="Q22" s="457">
        <v>0.97</v>
      </c>
      <c r="R22" s="457">
        <v>1</v>
      </c>
      <c r="S22" s="463">
        <v>10573690.77</v>
      </c>
    </row>
    <row r="23" spans="2:19" ht="27.75" customHeight="1" x14ac:dyDescent="0.25">
      <c r="B23" s="434"/>
      <c r="C23" s="435"/>
      <c r="D23" s="435"/>
      <c r="E23" s="436"/>
      <c r="F23" s="438"/>
      <c r="G23" s="454"/>
      <c r="H23" s="456"/>
      <c r="I23" s="450"/>
      <c r="J23" s="438"/>
      <c r="K23" s="191">
        <v>2</v>
      </c>
      <c r="L23" s="171" t="s">
        <v>626</v>
      </c>
      <c r="M23" s="193">
        <v>7</v>
      </c>
      <c r="N23" s="399" t="s">
        <v>745</v>
      </c>
      <c r="O23" s="457"/>
      <c r="P23" s="457"/>
      <c r="Q23" s="457"/>
      <c r="R23" s="457"/>
      <c r="S23" s="464"/>
    </row>
    <row r="24" spans="2:19" ht="43.5" customHeight="1" x14ac:dyDescent="0.25">
      <c r="B24" s="434"/>
      <c r="C24" s="435"/>
      <c r="D24" s="435"/>
      <c r="E24" s="436"/>
      <c r="F24" s="438"/>
      <c r="G24" s="455"/>
      <c r="H24" s="466"/>
      <c r="I24" s="450"/>
      <c r="J24" s="438"/>
      <c r="K24" s="191">
        <v>3</v>
      </c>
      <c r="L24" s="171" t="s">
        <v>627</v>
      </c>
      <c r="M24" s="193">
        <v>3</v>
      </c>
      <c r="N24" s="399"/>
      <c r="O24" s="457"/>
      <c r="P24" s="457"/>
      <c r="Q24" s="457"/>
      <c r="R24" s="457"/>
      <c r="S24" s="464"/>
    </row>
    <row r="25" spans="2:19" ht="43.5" customHeight="1" x14ac:dyDescent="0.25">
      <c r="B25" s="434"/>
      <c r="C25" s="435"/>
      <c r="D25" s="435"/>
      <c r="E25" s="436"/>
      <c r="F25" s="399" t="s">
        <v>93</v>
      </c>
      <c r="G25" s="441">
        <v>6</v>
      </c>
      <c r="H25" s="441">
        <v>7</v>
      </c>
      <c r="I25" s="450"/>
      <c r="J25" s="438"/>
      <c r="K25" s="191">
        <v>4</v>
      </c>
      <c r="L25" s="171" t="s">
        <v>94</v>
      </c>
      <c r="M25" s="193"/>
      <c r="N25" s="399"/>
      <c r="O25" s="441">
        <v>0</v>
      </c>
      <c r="P25" s="441">
        <v>2</v>
      </c>
      <c r="Q25" s="441">
        <v>3</v>
      </c>
      <c r="R25" s="441">
        <v>2</v>
      </c>
      <c r="S25" s="464"/>
    </row>
    <row r="26" spans="2:19" ht="41.25" customHeight="1" x14ac:dyDescent="0.25">
      <c r="B26" s="434"/>
      <c r="C26" s="435"/>
      <c r="D26" s="435"/>
      <c r="E26" s="436"/>
      <c r="F26" s="399"/>
      <c r="G26" s="441"/>
      <c r="H26" s="441"/>
      <c r="I26" s="450"/>
      <c r="J26" s="438"/>
      <c r="K26" s="191">
        <v>5</v>
      </c>
      <c r="L26" s="171" t="s">
        <v>95</v>
      </c>
      <c r="M26" s="193">
        <v>4</v>
      </c>
      <c r="N26" s="399"/>
      <c r="O26" s="441"/>
      <c r="P26" s="441"/>
      <c r="Q26" s="441"/>
      <c r="R26" s="441"/>
      <c r="S26" s="464"/>
    </row>
    <row r="27" spans="2:19" ht="51" customHeight="1" x14ac:dyDescent="0.25">
      <c r="B27" s="434"/>
      <c r="C27" s="435"/>
      <c r="D27" s="435"/>
      <c r="E27" s="436"/>
      <c r="F27" s="399" t="s">
        <v>628</v>
      </c>
      <c r="G27" s="441" t="s">
        <v>96</v>
      </c>
      <c r="H27" s="441" t="s">
        <v>97</v>
      </c>
      <c r="I27" s="450"/>
      <c r="J27" s="438"/>
      <c r="K27" s="191">
        <v>6</v>
      </c>
      <c r="L27" s="171" t="s">
        <v>629</v>
      </c>
      <c r="M27" s="193">
        <v>3</v>
      </c>
      <c r="N27" s="399"/>
      <c r="O27" s="441" t="s">
        <v>96</v>
      </c>
      <c r="P27" s="441" t="s">
        <v>98</v>
      </c>
      <c r="Q27" s="441" t="s">
        <v>99</v>
      </c>
      <c r="R27" s="441" t="s">
        <v>97</v>
      </c>
      <c r="S27" s="464"/>
    </row>
    <row r="28" spans="2:19" ht="35.25" customHeight="1" x14ac:dyDescent="0.25">
      <c r="B28" s="434"/>
      <c r="C28" s="435"/>
      <c r="D28" s="435"/>
      <c r="E28" s="436"/>
      <c r="F28" s="399"/>
      <c r="G28" s="441"/>
      <c r="H28" s="441"/>
      <c r="I28" s="450"/>
      <c r="J28" s="438"/>
      <c r="K28" s="191">
        <v>7</v>
      </c>
      <c r="L28" s="171" t="s">
        <v>100</v>
      </c>
      <c r="M28" s="193">
        <v>2</v>
      </c>
      <c r="N28" s="399"/>
      <c r="O28" s="441"/>
      <c r="P28" s="441"/>
      <c r="Q28" s="441"/>
      <c r="R28" s="441"/>
      <c r="S28" s="464"/>
    </row>
    <row r="29" spans="2:19" ht="45" customHeight="1" x14ac:dyDescent="0.25">
      <c r="B29" s="434"/>
      <c r="C29" s="435"/>
      <c r="D29" s="435"/>
      <c r="E29" s="436"/>
      <c r="F29" s="399"/>
      <c r="G29" s="441"/>
      <c r="H29" s="441"/>
      <c r="I29" s="451"/>
      <c r="J29" s="452"/>
      <c r="K29" s="191">
        <v>8</v>
      </c>
      <c r="L29" s="171" t="s">
        <v>101</v>
      </c>
      <c r="M29" s="193">
        <v>3</v>
      </c>
      <c r="N29" s="399"/>
      <c r="O29" s="441"/>
      <c r="P29" s="441"/>
      <c r="Q29" s="441"/>
      <c r="R29" s="441"/>
      <c r="S29" s="465"/>
    </row>
    <row r="30" spans="2:19" ht="41.25" customHeight="1" x14ac:dyDescent="0.25">
      <c r="B30" s="434"/>
      <c r="C30" s="435"/>
      <c r="D30" s="442" t="s">
        <v>630</v>
      </c>
      <c r="E30" s="445">
        <v>15</v>
      </c>
      <c r="F30" s="437" t="s">
        <v>173</v>
      </c>
      <c r="G30" s="448">
        <v>1</v>
      </c>
      <c r="H30" s="448">
        <v>1</v>
      </c>
      <c r="I30" s="449" t="s">
        <v>726</v>
      </c>
      <c r="J30" s="437" t="s">
        <v>90</v>
      </c>
      <c r="K30" s="191">
        <v>1</v>
      </c>
      <c r="L30" s="171" t="s">
        <v>102</v>
      </c>
      <c r="M30" s="193">
        <v>2</v>
      </c>
      <c r="N30" s="437" t="s">
        <v>103</v>
      </c>
      <c r="O30" s="448">
        <v>1</v>
      </c>
      <c r="P30" s="448">
        <v>1</v>
      </c>
      <c r="Q30" s="448">
        <v>1</v>
      </c>
      <c r="R30" s="448">
        <v>1</v>
      </c>
      <c r="S30" s="459">
        <v>6344214.46</v>
      </c>
    </row>
    <row r="31" spans="2:19" ht="40.5" customHeight="1" x14ac:dyDescent="0.25">
      <c r="B31" s="434"/>
      <c r="C31" s="435"/>
      <c r="D31" s="443"/>
      <c r="E31" s="446"/>
      <c r="F31" s="438"/>
      <c r="G31" s="440"/>
      <c r="H31" s="440"/>
      <c r="I31" s="450"/>
      <c r="J31" s="438"/>
      <c r="K31" s="191">
        <v>2</v>
      </c>
      <c r="L31" s="171" t="s">
        <v>631</v>
      </c>
      <c r="M31" s="193">
        <v>5</v>
      </c>
      <c r="N31" s="438"/>
      <c r="O31" s="456"/>
      <c r="P31" s="456"/>
      <c r="Q31" s="456"/>
      <c r="R31" s="456"/>
      <c r="S31" s="460"/>
    </row>
    <row r="32" spans="2:19" ht="69" customHeight="1" x14ac:dyDescent="0.25">
      <c r="B32" s="434"/>
      <c r="C32" s="435"/>
      <c r="D32" s="443"/>
      <c r="E32" s="446"/>
      <c r="F32" s="191" t="s">
        <v>632</v>
      </c>
      <c r="G32" s="192">
        <v>1</v>
      </c>
      <c r="H32" s="192">
        <v>1</v>
      </c>
      <c r="I32" s="450"/>
      <c r="J32" s="438"/>
      <c r="K32" s="191">
        <v>3</v>
      </c>
      <c r="L32" s="171" t="s">
        <v>104</v>
      </c>
      <c r="M32" s="193">
        <v>4</v>
      </c>
      <c r="N32" s="452"/>
      <c r="O32" s="192">
        <v>1</v>
      </c>
      <c r="P32" s="192">
        <v>1</v>
      </c>
      <c r="Q32" s="192">
        <v>1</v>
      </c>
      <c r="R32" s="192">
        <v>1</v>
      </c>
      <c r="S32" s="460"/>
    </row>
    <row r="33" spans="1:1023 1028:2048 2053:3068 3073:4093 4098:5118 5123:6143 6148:7168 7173:8188 8193:9213 9218:10238 10243:11263 11268:12288 12293:13308 13313:14333 14338:15358 15363:16378" ht="71.25" customHeight="1" x14ac:dyDescent="0.25">
      <c r="B33" s="434"/>
      <c r="C33" s="435"/>
      <c r="D33" s="443"/>
      <c r="E33" s="446"/>
      <c r="F33" s="437" t="s">
        <v>633</v>
      </c>
      <c r="G33" s="439" t="s">
        <v>105</v>
      </c>
      <c r="H33" s="439" t="s">
        <v>106</v>
      </c>
      <c r="I33" s="450"/>
      <c r="J33" s="438"/>
      <c r="K33" s="191">
        <v>4</v>
      </c>
      <c r="L33" s="171" t="s">
        <v>727</v>
      </c>
      <c r="M33" s="193">
        <v>3</v>
      </c>
      <c r="N33" s="191" t="s">
        <v>103</v>
      </c>
      <c r="O33" s="177" t="s">
        <v>105</v>
      </c>
      <c r="P33" s="177" t="s">
        <v>107</v>
      </c>
      <c r="Q33" s="177" t="s">
        <v>108</v>
      </c>
      <c r="R33" s="177" t="s">
        <v>106</v>
      </c>
      <c r="S33" s="460"/>
    </row>
    <row r="34" spans="1:1023 1028:2048 2053:3068 3073:4093 4098:5118 5123:6143 6148:7168 7173:8188 8193:9213 9218:10238 10243:11263 11268:12288 12293:13308 13313:14333 14338:15358 15363:16378" ht="93.75" customHeight="1" x14ac:dyDescent="0.25">
      <c r="B34" s="434"/>
      <c r="C34" s="435"/>
      <c r="D34" s="444"/>
      <c r="E34" s="447"/>
      <c r="F34" s="438"/>
      <c r="G34" s="440"/>
      <c r="H34" s="440"/>
      <c r="I34" s="451"/>
      <c r="J34" s="452"/>
      <c r="K34" s="191">
        <v>5</v>
      </c>
      <c r="L34" s="171" t="s">
        <v>101</v>
      </c>
      <c r="M34" s="193">
        <v>1</v>
      </c>
      <c r="N34" s="191" t="s">
        <v>741</v>
      </c>
      <c r="O34" s="177" t="s">
        <v>110</v>
      </c>
      <c r="P34" s="177" t="s">
        <v>110</v>
      </c>
      <c r="Q34" s="177" t="s">
        <v>110</v>
      </c>
      <c r="R34" s="177" t="s">
        <v>110</v>
      </c>
      <c r="S34" s="461"/>
    </row>
    <row r="35" spans="1:1023 1028:2048 2053:3068 3073:4093 4098:5118 5123:6143 6148:7168 7173:8188 8193:9213 9218:10238 10243:11263 11268:12288 12293:13308 13313:14333 14338:15358 15363:16378" ht="50.25" customHeight="1" x14ac:dyDescent="0.25">
      <c r="B35" s="434"/>
      <c r="C35" s="435"/>
      <c r="D35" s="435" t="s">
        <v>177</v>
      </c>
      <c r="E35" s="436">
        <v>10</v>
      </c>
      <c r="F35" s="399" t="s">
        <v>634</v>
      </c>
      <c r="G35" s="400">
        <v>0.9</v>
      </c>
      <c r="H35" s="400">
        <v>1</v>
      </c>
      <c r="I35" s="433" t="s">
        <v>635</v>
      </c>
      <c r="J35" s="399" t="s">
        <v>90</v>
      </c>
      <c r="K35" s="191">
        <v>1</v>
      </c>
      <c r="L35" s="175" t="s">
        <v>636</v>
      </c>
      <c r="M35" s="193">
        <v>4</v>
      </c>
      <c r="N35" s="399" t="s">
        <v>741</v>
      </c>
      <c r="O35" s="457">
        <v>0.9</v>
      </c>
      <c r="P35" s="457">
        <v>0.94</v>
      </c>
      <c r="Q35" s="457">
        <v>0.97</v>
      </c>
      <c r="R35" s="457">
        <v>1</v>
      </c>
      <c r="S35" s="459">
        <v>4229476.3099999996</v>
      </c>
    </row>
    <row r="36" spans="1:1023 1028:2048 2053:3068 3073:4093 4098:5118 5123:6143 6148:7168 7173:8188 8193:9213 9218:10238 10243:11263 11268:12288 12293:13308 13313:14333 14338:15358 15363:16378" ht="72.75" customHeight="1" thickBot="1" x14ac:dyDescent="0.3">
      <c r="B36" s="434"/>
      <c r="C36" s="435"/>
      <c r="D36" s="435"/>
      <c r="E36" s="436"/>
      <c r="F36" s="399"/>
      <c r="G36" s="400"/>
      <c r="H36" s="400"/>
      <c r="I36" s="433"/>
      <c r="J36" s="399"/>
      <c r="K36" s="191">
        <v>2</v>
      </c>
      <c r="L36" s="176" t="s">
        <v>637</v>
      </c>
      <c r="M36" s="193">
        <v>6</v>
      </c>
      <c r="N36" s="399"/>
      <c r="O36" s="458"/>
      <c r="P36" s="457"/>
      <c r="Q36" s="458"/>
      <c r="R36" s="458"/>
      <c r="S36" s="462"/>
    </row>
    <row r="37" spans="1:1023 1028:2048 2053:3068 3073:4093 4098:5118 5123:6143 6148:7168 7173:8188 8193:9213 9218:10238 10243:11263 11268:12288 12293:13308 13313:14333 14338:15358 15363:16378" ht="24.75" customHeight="1" thickBot="1" x14ac:dyDescent="0.3">
      <c r="B37" s="396" t="s">
        <v>111</v>
      </c>
      <c r="C37" s="397"/>
      <c r="D37" s="397"/>
      <c r="E37" s="397"/>
      <c r="F37" s="397"/>
      <c r="G37" s="397"/>
      <c r="H37" s="397"/>
      <c r="I37" s="397"/>
      <c r="J37" s="397"/>
      <c r="K37" s="397"/>
      <c r="L37" s="397"/>
      <c r="M37" s="397"/>
      <c r="N37" s="397"/>
      <c r="O37" s="397"/>
      <c r="P37" s="397"/>
      <c r="Q37" s="397"/>
      <c r="R37" s="397"/>
      <c r="S37" s="398"/>
    </row>
    <row r="38" spans="1:1023 1028:2048 2053:3068 3073:4093 4098:5118 5123:6143 6148:7168 7173:8188 8193:9213 9218:10238 10243:11263 11268:12288 12293:13308 13313:14333 14338:15358 15363:16378" ht="24" customHeight="1" thickBot="1" x14ac:dyDescent="0.3">
      <c r="B38" s="427" t="s">
        <v>728</v>
      </c>
      <c r="C38" s="428"/>
      <c r="D38" s="428"/>
      <c r="E38" s="428"/>
      <c r="F38" s="428"/>
      <c r="G38" s="428"/>
      <c r="H38" s="428"/>
      <c r="I38" s="428"/>
      <c r="J38" s="428"/>
      <c r="K38" s="428"/>
      <c r="L38" s="428"/>
      <c r="M38" s="428"/>
      <c r="N38" s="428"/>
      <c r="O38" s="428"/>
      <c r="P38" s="428"/>
      <c r="Q38" s="428"/>
      <c r="R38" s="428"/>
      <c r="S38" s="429"/>
    </row>
    <row r="39" spans="1:1023 1028:2048 2053:3068 3073:4093 4098:5118 5123:6143 6148:7168 7173:8188 8193:9213 9218:10238 10243:11263 11268:12288 12293:13308 13313:14333 14338:15358 15363:16378" ht="24.75" customHeight="1" x14ac:dyDescent="0.25">
      <c r="B39" s="430" t="s">
        <v>64</v>
      </c>
      <c r="C39" s="416" t="s">
        <v>4</v>
      </c>
      <c r="D39" s="416" t="s">
        <v>5</v>
      </c>
      <c r="E39" s="419" t="s">
        <v>6</v>
      </c>
      <c r="F39" s="419" t="s">
        <v>7</v>
      </c>
      <c r="G39" s="416" t="s">
        <v>8</v>
      </c>
      <c r="H39" s="416" t="s">
        <v>9</v>
      </c>
      <c r="I39" s="416" t="s">
        <v>10</v>
      </c>
      <c r="J39" s="416" t="s">
        <v>11</v>
      </c>
      <c r="K39" s="416" t="s">
        <v>12</v>
      </c>
      <c r="L39" s="416" t="s">
        <v>13</v>
      </c>
      <c r="M39" s="419" t="s">
        <v>68</v>
      </c>
      <c r="N39" s="416" t="s">
        <v>15</v>
      </c>
      <c r="O39" s="422" t="s">
        <v>16</v>
      </c>
      <c r="P39" s="422"/>
      <c r="Q39" s="422"/>
      <c r="R39" s="422"/>
      <c r="S39" s="424" t="s">
        <v>724</v>
      </c>
    </row>
    <row r="40" spans="1:1023 1028:2048 2053:3068 3073:4093 4098:5118 5123:6143 6148:7168 7173:8188 8193:9213 9218:10238 10243:11263 11268:12288 12293:13308 13313:14333 14338:15358 15363:16378" ht="37.5" customHeight="1" x14ac:dyDescent="0.25">
      <c r="B40" s="431"/>
      <c r="C40" s="417"/>
      <c r="D40" s="417"/>
      <c r="E40" s="420"/>
      <c r="F40" s="420"/>
      <c r="G40" s="417"/>
      <c r="H40" s="417"/>
      <c r="I40" s="417"/>
      <c r="J40" s="417"/>
      <c r="K40" s="417"/>
      <c r="L40" s="417"/>
      <c r="M40" s="420"/>
      <c r="N40" s="417"/>
      <c r="O40" s="423"/>
      <c r="P40" s="423"/>
      <c r="Q40" s="423"/>
      <c r="R40" s="423"/>
      <c r="S40" s="425"/>
    </row>
    <row r="41" spans="1:1023 1028:2048 2053:3068 3073:4093 4098:5118 5123:6143 6148:7168 7173:8188 8193:9213 9218:10238 10243:11263 11268:12288 12293:13308 13313:14333 14338:15358 15363:16378" ht="44.25" customHeight="1" thickBot="1" x14ac:dyDescent="0.3">
      <c r="B41" s="432"/>
      <c r="C41" s="418"/>
      <c r="D41" s="418"/>
      <c r="E41" s="421"/>
      <c r="F41" s="421"/>
      <c r="G41" s="418"/>
      <c r="H41" s="418"/>
      <c r="I41" s="418"/>
      <c r="J41" s="418"/>
      <c r="K41" s="418"/>
      <c r="L41" s="418"/>
      <c r="M41" s="421"/>
      <c r="N41" s="418"/>
      <c r="O41" s="56" t="s">
        <v>18</v>
      </c>
      <c r="P41" s="56" t="s">
        <v>19</v>
      </c>
      <c r="Q41" s="56" t="s">
        <v>20</v>
      </c>
      <c r="R41" s="56" t="s">
        <v>21</v>
      </c>
      <c r="S41" s="426"/>
    </row>
    <row r="42" spans="1:1023 1028:2048 2053:3068 3073:4093 4098:5118 5123:6143 6148:7168 7173:8188 8193:9213 9218:10238 10243:11263 11268:12288 12293:13308 13313:14333 14338:15358 15363:16378" ht="87" customHeight="1" x14ac:dyDescent="0.25">
      <c r="B42" s="401" t="s">
        <v>112</v>
      </c>
      <c r="C42" s="404" t="s">
        <v>722</v>
      </c>
      <c r="D42" s="404" t="s">
        <v>55</v>
      </c>
      <c r="E42" s="407">
        <v>10</v>
      </c>
      <c r="F42" s="44" t="s">
        <v>113</v>
      </c>
      <c r="G42" s="57">
        <v>1</v>
      </c>
      <c r="H42" s="215">
        <v>1</v>
      </c>
      <c r="I42" s="44" t="s">
        <v>114</v>
      </c>
      <c r="J42" s="410" t="s">
        <v>90</v>
      </c>
      <c r="K42" s="196">
        <v>1</v>
      </c>
      <c r="L42" s="44" t="s">
        <v>115</v>
      </c>
      <c r="M42" s="264">
        <v>1</v>
      </c>
      <c r="N42" s="413" t="s">
        <v>743</v>
      </c>
      <c r="O42" s="213">
        <v>1</v>
      </c>
      <c r="P42" s="213">
        <v>1</v>
      </c>
      <c r="Q42" s="213">
        <v>1</v>
      </c>
      <c r="R42" s="213">
        <v>1</v>
      </c>
      <c r="S42" s="385">
        <v>4229476.32</v>
      </c>
    </row>
    <row r="43" spans="1:1023 1028:2048 2053:3068 3073:4093 4098:5118 5123:6143 6148:7168 7173:8188 8193:9213 9218:10238 10243:11263 11268:12288 12293:13308 13313:14333 14338:15358 15363:16378" ht="23.25" customHeight="1" x14ac:dyDescent="0.25">
      <c r="B43" s="402"/>
      <c r="C43" s="405"/>
      <c r="D43" s="405"/>
      <c r="E43" s="408"/>
      <c r="F43" s="388" t="s">
        <v>116</v>
      </c>
      <c r="G43" s="390">
        <v>1</v>
      </c>
      <c r="H43" s="392">
        <v>1</v>
      </c>
      <c r="I43" s="388" t="s">
        <v>117</v>
      </c>
      <c r="J43" s="411"/>
      <c r="K43" s="197">
        <v>2</v>
      </c>
      <c r="L43" s="220" t="s">
        <v>62</v>
      </c>
      <c r="M43" s="180">
        <v>7</v>
      </c>
      <c r="N43" s="414"/>
      <c r="O43" s="216">
        <v>1</v>
      </c>
      <c r="P43" s="216">
        <v>1</v>
      </c>
      <c r="Q43" s="216">
        <v>1</v>
      </c>
      <c r="R43" s="216">
        <v>1</v>
      </c>
      <c r="S43" s="386"/>
    </row>
    <row r="44" spans="1:1023 1028:2048 2053:3068 3073:4093 4098:5118 5123:6143 6148:7168 7173:8188 8193:9213 9218:10238 10243:11263 11268:12288 12293:13308 13313:14333 14338:15358 15363:16378" ht="62.25" customHeight="1" thickBot="1" x14ac:dyDescent="0.3">
      <c r="B44" s="403"/>
      <c r="C44" s="406"/>
      <c r="D44" s="406"/>
      <c r="E44" s="409"/>
      <c r="F44" s="389"/>
      <c r="G44" s="391"/>
      <c r="H44" s="393"/>
      <c r="I44" s="389"/>
      <c r="J44" s="412"/>
      <c r="K44" s="198">
        <v>3</v>
      </c>
      <c r="L44" s="48" t="s">
        <v>118</v>
      </c>
      <c r="M44" s="265">
        <v>2</v>
      </c>
      <c r="N44" s="415"/>
      <c r="O44" s="230"/>
      <c r="P44" s="230"/>
      <c r="Q44" s="230"/>
      <c r="R44" s="230"/>
      <c r="S44" s="387"/>
    </row>
    <row r="45" spans="1:1023 1028:2048 2053:3068 3073:4093 4098:5118 5123:6143 6148:7168 7173:8188 8193:9213 9218:10238 10243:11263 11268:12288 12293:13308 13313:14333 14338:15358 15363:16378" s="179" customFormat="1" ht="26.25" customHeight="1" x14ac:dyDescent="0.25">
      <c r="A45" s="29"/>
      <c r="B45" s="91"/>
      <c r="C45" s="91"/>
      <c r="D45" s="91"/>
      <c r="E45" s="91"/>
      <c r="F45" s="231"/>
      <c r="G45" s="268"/>
      <c r="H45" s="269"/>
      <c r="I45" s="231"/>
      <c r="J45" s="16"/>
      <c r="K45" s="16"/>
      <c r="L45" s="17"/>
      <c r="M45" s="18"/>
      <c r="N45" s="178"/>
      <c r="O45" s="97"/>
      <c r="P45" s="97"/>
      <c r="Q45" s="97"/>
      <c r="R45" s="97"/>
      <c r="S45" s="181">
        <f>S10+S14+S18+S22+S30+S35+S42</f>
        <v>42294763.089999996</v>
      </c>
      <c r="T45" s="29"/>
      <c r="U45" s="29"/>
      <c r="V45" s="29"/>
    </row>
    <row r="46" spans="1:1023 1028:2048 2053:3068 3073:4093 4098:5118 5123:6143 6148:7168 7173:8188 8193:9213 9218:10238 10243:11263 11268:12288 12293:13308 13313:14333 14338:15358 15363:16378" ht="3.75" customHeight="1" x14ac:dyDescent="0.25">
      <c r="B46" s="1"/>
      <c r="C46" s="29"/>
      <c r="D46" s="29"/>
      <c r="E46" s="29"/>
      <c r="F46" s="29"/>
      <c r="G46" s="29"/>
      <c r="H46" s="234"/>
      <c r="I46" s="29"/>
      <c r="J46" s="29"/>
      <c r="K46" s="29"/>
      <c r="L46" s="29"/>
      <c r="M46" s="29"/>
      <c r="N46" s="234"/>
      <c r="O46" s="29"/>
      <c r="P46" s="29"/>
      <c r="Q46" s="29"/>
      <c r="R46" s="29"/>
      <c r="S46" s="1"/>
      <c r="T46" s="29"/>
      <c r="U46" s="29"/>
      <c r="V46" s="29"/>
    </row>
    <row r="47" spans="1:1023 1028:2048 2053:3068 3073:4093 4098:5118 5123:6143 6148:7168 7173:8188 8193:9213 9218:10238 10243:11263 11268:12288 12293:13308 13313:14333 14338:15358 15363:16378" ht="15.75" customHeight="1" x14ac:dyDescent="0.25">
      <c r="B47" s="18"/>
      <c r="C47" s="18"/>
      <c r="D47" s="18"/>
      <c r="E47" s="18"/>
      <c r="F47" s="18"/>
      <c r="G47" s="18"/>
      <c r="H47" s="18"/>
      <c r="I47" s="394"/>
      <c r="J47" s="394"/>
      <c r="K47" s="394"/>
      <c r="L47" s="394"/>
      <c r="M47" s="18"/>
      <c r="N47" s="23"/>
      <c r="O47" s="395"/>
      <c r="P47" s="395"/>
      <c r="Q47" s="395"/>
      <c r="R47" s="395"/>
      <c r="S47" s="199"/>
      <c r="T47" s="381"/>
      <c r="U47" s="381"/>
      <c r="V47" s="381"/>
      <c r="W47" s="139"/>
      <c r="X47" s="1"/>
      <c r="Y47" s="1"/>
      <c r="AB47" s="25"/>
      <c r="AG47" s="25"/>
      <c r="AL47" s="25"/>
      <c r="AQ47" s="25"/>
      <c r="AV47" s="25"/>
      <c r="BA47" s="25"/>
      <c r="BF47" s="25"/>
      <c r="BK47" s="25"/>
      <c r="BP47" s="25"/>
      <c r="BU47" s="25"/>
      <c r="BZ47" s="25"/>
      <c r="CE47" s="25"/>
      <c r="CJ47" s="25"/>
      <c r="CO47" s="25"/>
      <c r="CT47" s="25"/>
      <c r="CY47" s="25"/>
      <c r="DD47" s="25"/>
      <c r="DI47" s="25"/>
      <c r="DN47" s="25"/>
      <c r="DS47" s="25"/>
      <c r="DX47" s="25"/>
      <c r="EC47" s="25"/>
      <c r="EH47" s="25"/>
      <c r="EM47" s="25"/>
      <c r="ER47" s="25"/>
      <c r="EW47" s="25"/>
      <c r="FB47" s="25"/>
      <c r="FG47" s="25"/>
      <c r="FL47" s="25"/>
      <c r="FQ47" s="25"/>
      <c r="FV47" s="25"/>
      <c r="GA47" s="25"/>
      <c r="GF47" s="25"/>
      <c r="GK47" s="25"/>
      <c r="GP47" s="25"/>
      <c r="GU47" s="25"/>
      <c r="GZ47" s="25"/>
      <c r="HE47" s="25"/>
      <c r="HJ47" s="25"/>
      <c r="HO47" s="25"/>
      <c r="HT47" s="25"/>
      <c r="HY47" s="25"/>
      <c r="ID47" s="25"/>
      <c r="II47" s="25"/>
      <c r="IN47" s="25"/>
      <c r="IS47" s="25"/>
      <c r="IX47" s="25"/>
      <c r="JC47" s="25"/>
      <c r="JH47" s="25"/>
      <c r="JM47" s="25"/>
      <c r="JR47" s="25"/>
      <c r="JW47" s="25"/>
      <c r="KB47" s="25"/>
      <c r="KG47" s="25"/>
      <c r="KL47" s="25"/>
      <c r="KQ47" s="25"/>
      <c r="KV47" s="25"/>
      <c r="LA47" s="25"/>
      <c r="LF47" s="25"/>
      <c r="LK47" s="25"/>
      <c r="LP47" s="25"/>
      <c r="LU47" s="25"/>
      <c r="LZ47" s="25"/>
      <c r="ME47" s="25"/>
      <c r="MJ47" s="25"/>
      <c r="MO47" s="25"/>
      <c r="MT47" s="25"/>
      <c r="MY47" s="25"/>
      <c r="ND47" s="25"/>
      <c r="NI47" s="25"/>
      <c r="NN47" s="25"/>
      <c r="NS47" s="25"/>
      <c r="NX47" s="25"/>
      <c r="OC47" s="25"/>
      <c r="OH47" s="25"/>
      <c r="OM47" s="25"/>
      <c r="OR47" s="25"/>
      <c r="OW47" s="25"/>
      <c r="PB47" s="25"/>
      <c r="PG47" s="25"/>
      <c r="PL47" s="25"/>
      <c r="PQ47" s="25"/>
      <c r="PV47" s="25"/>
      <c r="QA47" s="25"/>
      <c r="QF47" s="25"/>
      <c r="QK47" s="25"/>
      <c r="QP47" s="25"/>
      <c r="QU47" s="25"/>
      <c r="QZ47" s="25"/>
      <c r="RE47" s="25"/>
      <c r="RJ47" s="25"/>
      <c r="RO47" s="25"/>
      <c r="RT47" s="25"/>
      <c r="RY47" s="25"/>
      <c r="SD47" s="25"/>
      <c r="SI47" s="25"/>
      <c r="SN47" s="25"/>
      <c r="SS47" s="25"/>
      <c r="SX47" s="25"/>
      <c r="TC47" s="25"/>
      <c r="TH47" s="25"/>
      <c r="TM47" s="25"/>
      <c r="TR47" s="25"/>
      <c r="TW47" s="25"/>
      <c r="UB47" s="25"/>
      <c r="UG47" s="25"/>
      <c r="UL47" s="25"/>
      <c r="UQ47" s="25"/>
      <c r="UV47" s="25"/>
      <c r="VA47" s="25"/>
      <c r="VF47" s="25"/>
      <c r="VK47" s="25"/>
      <c r="VP47" s="25"/>
      <c r="VU47" s="25"/>
      <c r="VZ47" s="25"/>
      <c r="WE47" s="25"/>
      <c r="WJ47" s="25"/>
      <c r="WO47" s="25"/>
      <c r="WT47" s="25"/>
      <c r="WY47" s="25"/>
      <c r="XD47" s="25"/>
      <c r="XI47" s="25"/>
      <c r="XN47" s="25"/>
      <c r="XS47" s="25"/>
      <c r="XX47" s="25"/>
      <c r="YC47" s="25"/>
      <c r="YH47" s="25"/>
      <c r="YM47" s="25"/>
      <c r="YR47" s="25"/>
      <c r="YW47" s="25"/>
      <c r="ZB47" s="25"/>
      <c r="ZG47" s="25"/>
      <c r="ZL47" s="25"/>
      <c r="ZQ47" s="25"/>
      <c r="ZV47" s="25"/>
      <c r="AAA47" s="25"/>
      <c r="AAF47" s="25"/>
      <c r="AAK47" s="25"/>
      <c r="AAP47" s="25"/>
      <c r="AAU47" s="25"/>
      <c r="AAZ47" s="25"/>
      <c r="ABE47" s="25"/>
      <c r="ABJ47" s="25"/>
      <c r="ABO47" s="25"/>
      <c r="ABT47" s="25"/>
      <c r="ABY47" s="25"/>
      <c r="ACD47" s="25"/>
      <c r="ACI47" s="25"/>
      <c r="ACN47" s="25"/>
      <c r="ACS47" s="25"/>
      <c r="ACX47" s="25"/>
      <c r="ADC47" s="25"/>
      <c r="ADH47" s="25"/>
      <c r="ADM47" s="25"/>
      <c r="ADR47" s="25"/>
      <c r="ADW47" s="25"/>
      <c r="AEB47" s="25"/>
      <c r="AEG47" s="25"/>
      <c r="AEL47" s="25"/>
      <c r="AEQ47" s="25"/>
      <c r="AEV47" s="25"/>
      <c r="AFA47" s="25"/>
      <c r="AFF47" s="25"/>
      <c r="AFK47" s="25"/>
      <c r="AFP47" s="25"/>
      <c r="AFU47" s="25"/>
      <c r="AFZ47" s="25"/>
      <c r="AGE47" s="25"/>
      <c r="AGJ47" s="25"/>
      <c r="AGO47" s="25"/>
      <c r="AGT47" s="25"/>
      <c r="AGY47" s="25"/>
      <c r="AHD47" s="25"/>
      <c r="AHI47" s="25"/>
      <c r="AHN47" s="25"/>
      <c r="AHS47" s="25"/>
      <c r="AHX47" s="25"/>
      <c r="AIC47" s="25"/>
      <c r="AIH47" s="25"/>
      <c r="AIM47" s="25"/>
      <c r="AIR47" s="25"/>
      <c r="AIW47" s="25"/>
      <c r="AJB47" s="25"/>
      <c r="AJG47" s="25"/>
      <c r="AJL47" s="25"/>
      <c r="AJQ47" s="25"/>
      <c r="AJV47" s="25"/>
      <c r="AKA47" s="25"/>
      <c r="AKF47" s="25"/>
      <c r="AKK47" s="25"/>
      <c r="AKP47" s="25"/>
      <c r="AKU47" s="25"/>
      <c r="AKZ47" s="25"/>
      <c r="ALE47" s="25"/>
      <c r="ALJ47" s="25"/>
      <c r="ALO47" s="25"/>
      <c r="ALT47" s="25"/>
      <c r="ALY47" s="25"/>
      <c r="AMD47" s="25"/>
      <c r="AMI47" s="25"/>
      <c r="AMN47" s="25"/>
      <c r="AMS47" s="25"/>
      <c r="AMX47" s="25"/>
      <c r="ANC47" s="25"/>
      <c r="ANH47" s="25"/>
      <c r="ANM47" s="25"/>
      <c r="ANR47" s="25"/>
      <c r="ANW47" s="25"/>
      <c r="AOB47" s="25"/>
      <c r="AOG47" s="25"/>
      <c r="AOL47" s="25"/>
      <c r="AOQ47" s="25"/>
      <c r="AOV47" s="25"/>
      <c r="APA47" s="25"/>
      <c r="APF47" s="25"/>
      <c r="APK47" s="25"/>
      <c r="APP47" s="25"/>
      <c r="APU47" s="25"/>
      <c r="APZ47" s="25"/>
      <c r="AQE47" s="25"/>
      <c r="AQJ47" s="25"/>
      <c r="AQO47" s="25"/>
      <c r="AQT47" s="25"/>
      <c r="AQY47" s="25"/>
      <c r="ARD47" s="25"/>
      <c r="ARI47" s="25"/>
      <c r="ARN47" s="25"/>
      <c r="ARS47" s="25"/>
      <c r="ARX47" s="25"/>
      <c r="ASC47" s="25"/>
      <c r="ASH47" s="25"/>
      <c r="ASM47" s="25"/>
      <c r="ASR47" s="25"/>
      <c r="ASW47" s="25"/>
      <c r="ATB47" s="25"/>
      <c r="ATG47" s="25"/>
      <c r="ATL47" s="25"/>
      <c r="ATQ47" s="25"/>
      <c r="ATV47" s="25"/>
      <c r="AUA47" s="25"/>
      <c r="AUF47" s="25"/>
      <c r="AUK47" s="25"/>
      <c r="AUP47" s="25"/>
      <c r="AUU47" s="25"/>
      <c r="AUZ47" s="25"/>
      <c r="AVE47" s="25"/>
      <c r="AVJ47" s="25"/>
      <c r="AVO47" s="25"/>
      <c r="AVT47" s="25"/>
      <c r="AVY47" s="25"/>
      <c r="AWD47" s="25"/>
      <c r="AWI47" s="25"/>
      <c r="AWN47" s="25"/>
      <c r="AWS47" s="25"/>
      <c r="AWX47" s="25"/>
      <c r="AXC47" s="25"/>
      <c r="AXH47" s="25"/>
      <c r="AXM47" s="25"/>
      <c r="AXR47" s="25"/>
      <c r="AXW47" s="25"/>
      <c r="AYB47" s="25"/>
      <c r="AYG47" s="25"/>
      <c r="AYL47" s="25"/>
      <c r="AYQ47" s="25"/>
      <c r="AYV47" s="25"/>
      <c r="AZA47" s="25"/>
      <c r="AZF47" s="25"/>
      <c r="AZK47" s="25"/>
      <c r="AZP47" s="25"/>
      <c r="AZU47" s="25"/>
      <c r="AZZ47" s="25"/>
      <c r="BAE47" s="25"/>
      <c r="BAJ47" s="25"/>
      <c r="BAO47" s="25"/>
      <c r="BAT47" s="25"/>
      <c r="BAY47" s="25"/>
      <c r="BBD47" s="25"/>
      <c r="BBI47" s="25"/>
      <c r="BBN47" s="25"/>
      <c r="BBS47" s="25"/>
      <c r="BBX47" s="25"/>
      <c r="BCC47" s="25"/>
      <c r="BCH47" s="25"/>
      <c r="BCM47" s="25"/>
      <c r="BCR47" s="25"/>
      <c r="BCW47" s="25"/>
      <c r="BDB47" s="25"/>
      <c r="BDG47" s="25"/>
      <c r="BDL47" s="25"/>
      <c r="BDQ47" s="25"/>
      <c r="BDV47" s="25"/>
      <c r="BEA47" s="25"/>
      <c r="BEF47" s="25"/>
      <c r="BEK47" s="25"/>
      <c r="BEP47" s="25"/>
      <c r="BEU47" s="25"/>
      <c r="BEZ47" s="25"/>
      <c r="BFE47" s="25"/>
      <c r="BFJ47" s="25"/>
      <c r="BFO47" s="25"/>
      <c r="BFT47" s="25"/>
      <c r="BFY47" s="25"/>
      <c r="BGD47" s="25"/>
      <c r="BGI47" s="25"/>
      <c r="BGN47" s="25"/>
      <c r="BGS47" s="25"/>
      <c r="BGX47" s="25"/>
      <c r="BHC47" s="25"/>
      <c r="BHH47" s="25"/>
      <c r="BHM47" s="25"/>
      <c r="BHR47" s="25"/>
      <c r="BHW47" s="25"/>
      <c r="BIB47" s="25"/>
      <c r="BIG47" s="25"/>
      <c r="BIL47" s="25"/>
      <c r="BIQ47" s="25"/>
      <c r="BIV47" s="25"/>
      <c r="BJA47" s="25"/>
      <c r="BJF47" s="25"/>
      <c r="BJK47" s="25"/>
      <c r="BJP47" s="25"/>
      <c r="BJU47" s="25"/>
      <c r="BJZ47" s="25"/>
      <c r="BKE47" s="25"/>
      <c r="BKJ47" s="25"/>
      <c r="BKO47" s="25"/>
      <c r="BKT47" s="25"/>
      <c r="BKY47" s="25"/>
      <c r="BLD47" s="25"/>
      <c r="BLI47" s="25"/>
      <c r="BLN47" s="25"/>
      <c r="BLS47" s="25"/>
      <c r="BLX47" s="25"/>
      <c r="BMC47" s="25"/>
      <c r="BMH47" s="25"/>
      <c r="BMM47" s="25"/>
      <c r="BMR47" s="25"/>
      <c r="BMW47" s="25"/>
      <c r="BNB47" s="25"/>
      <c r="BNG47" s="25"/>
      <c r="BNL47" s="25"/>
      <c r="BNQ47" s="25"/>
      <c r="BNV47" s="25"/>
      <c r="BOA47" s="25"/>
      <c r="BOF47" s="25"/>
      <c r="BOK47" s="25"/>
      <c r="BOP47" s="25"/>
      <c r="BOU47" s="25"/>
      <c r="BOZ47" s="25"/>
      <c r="BPE47" s="25"/>
      <c r="BPJ47" s="25"/>
      <c r="BPO47" s="25"/>
      <c r="BPT47" s="25"/>
      <c r="BPY47" s="25"/>
      <c r="BQD47" s="25"/>
      <c r="BQI47" s="25"/>
      <c r="BQN47" s="25"/>
      <c r="BQS47" s="25"/>
      <c r="BQX47" s="25"/>
      <c r="BRC47" s="25"/>
      <c r="BRH47" s="25"/>
      <c r="BRM47" s="25"/>
      <c r="BRR47" s="25"/>
      <c r="BRW47" s="25"/>
      <c r="BSB47" s="25"/>
      <c r="BSG47" s="25"/>
      <c r="BSL47" s="25"/>
      <c r="BSQ47" s="25"/>
      <c r="BSV47" s="25"/>
      <c r="BTA47" s="25"/>
      <c r="BTF47" s="25"/>
      <c r="BTK47" s="25"/>
      <c r="BTP47" s="25"/>
      <c r="BTU47" s="25"/>
      <c r="BTZ47" s="25"/>
      <c r="BUE47" s="25"/>
      <c r="BUJ47" s="25"/>
      <c r="BUO47" s="25"/>
      <c r="BUT47" s="25"/>
      <c r="BUY47" s="25"/>
      <c r="BVD47" s="25"/>
      <c r="BVI47" s="25"/>
      <c r="BVN47" s="25"/>
      <c r="BVS47" s="25"/>
      <c r="BVX47" s="25"/>
      <c r="BWC47" s="25"/>
      <c r="BWH47" s="25"/>
      <c r="BWM47" s="25"/>
      <c r="BWR47" s="25"/>
      <c r="BWW47" s="25"/>
      <c r="BXB47" s="25"/>
      <c r="BXG47" s="25"/>
      <c r="BXL47" s="25"/>
      <c r="BXQ47" s="25"/>
      <c r="BXV47" s="25"/>
      <c r="BYA47" s="25"/>
      <c r="BYF47" s="25"/>
      <c r="BYK47" s="25"/>
      <c r="BYP47" s="25"/>
      <c r="BYU47" s="25"/>
      <c r="BYZ47" s="25"/>
      <c r="BZE47" s="25"/>
      <c r="BZJ47" s="25"/>
      <c r="BZO47" s="25"/>
      <c r="BZT47" s="25"/>
      <c r="BZY47" s="25"/>
      <c r="CAD47" s="25"/>
      <c r="CAI47" s="25"/>
      <c r="CAN47" s="25"/>
      <c r="CAS47" s="25"/>
      <c r="CAX47" s="25"/>
      <c r="CBC47" s="25"/>
      <c r="CBH47" s="25"/>
      <c r="CBM47" s="25"/>
      <c r="CBR47" s="25"/>
      <c r="CBW47" s="25"/>
      <c r="CCB47" s="25"/>
      <c r="CCG47" s="25"/>
      <c r="CCL47" s="25"/>
      <c r="CCQ47" s="25"/>
      <c r="CCV47" s="25"/>
      <c r="CDA47" s="25"/>
      <c r="CDF47" s="25"/>
      <c r="CDK47" s="25"/>
      <c r="CDP47" s="25"/>
      <c r="CDU47" s="25"/>
      <c r="CDZ47" s="25"/>
      <c r="CEE47" s="25"/>
      <c r="CEJ47" s="25"/>
      <c r="CEO47" s="25"/>
      <c r="CET47" s="25"/>
      <c r="CEY47" s="25"/>
      <c r="CFD47" s="25"/>
      <c r="CFI47" s="25"/>
      <c r="CFN47" s="25"/>
      <c r="CFS47" s="25"/>
      <c r="CFX47" s="25"/>
      <c r="CGC47" s="25"/>
      <c r="CGH47" s="25"/>
      <c r="CGM47" s="25"/>
      <c r="CGR47" s="25"/>
      <c r="CGW47" s="25"/>
      <c r="CHB47" s="25"/>
      <c r="CHG47" s="25"/>
      <c r="CHL47" s="25"/>
      <c r="CHQ47" s="25"/>
      <c r="CHV47" s="25"/>
      <c r="CIA47" s="25"/>
      <c r="CIF47" s="25"/>
      <c r="CIK47" s="25"/>
      <c r="CIP47" s="25"/>
      <c r="CIU47" s="25"/>
      <c r="CIZ47" s="25"/>
      <c r="CJE47" s="25"/>
      <c r="CJJ47" s="25"/>
      <c r="CJO47" s="25"/>
      <c r="CJT47" s="25"/>
      <c r="CJY47" s="25"/>
      <c r="CKD47" s="25"/>
      <c r="CKI47" s="25"/>
      <c r="CKN47" s="25"/>
      <c r="CKS47" s="25"/>
      <c r="CKX47" s="25"/>
      <c r="CLC47" s="25"/>
      <c r="CLH47" s="25"/>
      <c r="CLM47" s="25"/>
      <c r="CLR47" s="25"/>
      <c r="CLW47" s="25"/>
      <c r="CMB47" s="25"/>
      <c r="CMG47" s="25"/>
      <c r="CML47" s="25"/>
      <c r="CMQ47" s="25"/>
      <c r="CMV47" s="25"/>
      <c r="CNA47" s="25"/>
      <c r="CNF47" s="25"/>
      <c r="CNK47" s="25"/>
      <c r="CNP47" s="25"/>
      <c r="CNU47" s="25"/>
      <c r="CNZ47" s="25"/>
      <c r="COE47" s="25"/>
      <c r="COJ47" s="25"/>
      <c r="COO47" s="25"/>
      <c r="COT47" s="25"/>
      <c r="COY47" s="25"/>
      <c r="CPD47" s="25"/>
      <c r="CPI47" s="25"/>
      <c r="CPN47" s="25"/>
      <c r="CPS47" s="25"/>
      <c r="CPX47" s="25"/>
      <c r="CQC47" s="25"/>
      <c r="CQH47" s="25"/>
      <c r="CQM47" s="25"/>
      <c r="CQR47" s="25"/>
      <c r="CQW47" s="25"/>
      <c r="CRB47" s="25"/>
      <c r="CRG47" s="25"/>
      <c r="CRL47" s="25"/>
      <c r="CRQ47" s="25"/>
      <c r="CRV47" s="25"/>
      <c r="CSA47" s="25"/>
      <c r="CSF47" s="25"/>
      <c r="CSK47" s="25"/>
      <c r="CSP47" s="25"/>
      <c r="CSU47" s="25"/>
      <c r="CSZ47" s="25"/>
      <c r="CTE47" s="25"/>
      <c r="CTJ47" s="25"/>
      <c r="CTO47" s="25"/>
      <c r="CTT47" s="25"/>
      <c r="CTY47" s="25"/>
      <c r="CUD47" s="25"/>
      <c r="CUI47" s="25"/>
      <c r="CUN47" s="25"/>
      <c r="CUS47" s="25"/>
      <c r="CUX47" s="25"/>
      <c r="CVC47" s="25"/>
      <c r="CVH47" s="25"/>
      <c r="CVM47" s="25"/>
      <c r="CVR47" s="25"/>
      <c r="CVW47" s="25"/>
      <c r="CWB47" s="25"/>
      <c r="CWG47" s="25"/>
      <c r="CWL47" s="25"/>
      <c r="CWQ47" s="25"/>
      <c r="CWV47" s="25"/>
      <c r="CXA47" s="25"/>
      <c r="CXF47" s="25"/>
      <c r="CXK47" s="25"/>
      <c r="CXP47" s="25"/>
      <c r="CXU47" s="25"/>
      <c r="CXZ47" s="25"/>
      <c r="CYE47" s="25"/>
      <c r="CYJ47" s="25"/>
      <c r="CYO47" s="25"/>
      <c r="CYT47" s="25"/>
      <c r="CYY47" s="25"/>
      <c r="CZD47" s="25"/>
      <c r="CZI47" s="25"/>
      <c r="CZN47" s="25"/>
      <c r="CZS47" s="25"/>
      <c r="CZX47" s="25"/>
      <c r="DAC47" s="25"/>
      <c r="DAH47" s="25"/>
      <c r="DAM47" s="25"/>
      <c r="DAR47" s="25"/>
      <c r="DAW47" s="25"/>
      <c r="DBB47" s="25"/>
      <c r="DBG47" s="25"/>
      <c r="DBL47" s="25"/>
      <c r="DBQ47" s="25"/>
      <c r="DBV47" s="25"/>
      <c r="DCA47" s="25"/>
      <c r="DCF47" s="25"/>
      <c r="DCK47" s="25"/>
      <c r="DCP47" s="25"/>
      <c r="DCU47" s="25"/>
      <c r="DCZ47" s="25"/>
      <c r="DDE47" s="25"/>
      <c r="DDJ47" s="25"/>
      <c r="DDO47" s="25"/>
      <c r="DDT47" s="25"/>
      <c r="DDY47" s="25"/>
      <c r="DED47" s="25"/>
      <c r="DEI47" s="25"/>
      <c r="DEN47" s="25"/>
      <c r="DES47" s="25"/>
      <c r="DEX47" s="25"/>
      <c r="DFC47" s="25"/>
      <c r="DFH47" s="25"/>
      <c r="DFM47" s="25"/>
      <c r="DFR47" s="25"/>
      <c r="DFW47" s="25"/>
      <c r="DGB47" s="25"/>
      <c r="DGG47" s="25"/>
      <c r="DGL47" s="25"/>
      <c r="DGQ47" s="25"/>
      <c r="DGV47" s="25"/>
      <c r="DHA47" s="25"/>
      <c r="DHF47" s="25"/>
      <c r="DHK47" s="25"/>
      <c r="DHP47" s="25"/>
      <c r="DHU47" s="25"/>
      <c r="DHZ47" s="25"/>
      <c r="DIE47" s="25"/>
      <c r="DIJ47" s="25"/>
      <c r="DIO47" s="25"/>
      <c r="DIT47" s="25"/>
      <c r="DIY47" s="25"/>
      <c r="DJD47" s="25"/>
      <c r="DJI47" s="25"/>
      <c r="DJN47" s="25"/>
      <c r="DJS47" s="25"/>
      <c r="DJX47" s="25"/>
      <c r="DKC47" s="25"/>
      <c r="DKH47" s="25"/>
      <c r="DKM47" s="25"/>
      <c r="DKR47" s="25"/>
      <c r="DKW47" s="25"/>
      <c r="DLB47" s="25"/>
      <c r="DLG47" s="25"/>
      <c r="DLL47" s="25"/>
      <c r="DLQ47" s="25"/>
      <c r="DLV47" s="25"/>
      <c r="DMA47" s="25"/>
      <c r="DMF47" s="25"/>
      <c r="DMK47" s="25"/>
      <c r="DMP47" s="25"/>
      <c r="DMU47" s="25"/>
      <c r="DMZ47" s="25"/>
      <c r="DNE47" s="25"/>
      <c r="DNJ47" s="25"/>
      <c r="DNO47" s="25"/>
      <c r="DNT47" s="25"/>
      <c r="DNY47" s="25"/>
      <c r="DOD47" s="25"/>
      <c r="DOI47" s="25"/>
      <c r="DON47" s="25"/>
      <c r="DOS47" s="25"/>
      <c r="DOX47" s="25"/>
      <c r="DPC47" s="25"/>
      <c r="DPH47" s="25"/>
      <c r="DPM47" s="25"/>
      <c r="DPR47" s="25"/>
      <c r="DPW47" s="25"/>
      <c r="DQB47" s="25"/>
      <c r="DQG47" s="25"/>
      <c r="DQL47" s="25"/>
      <c r="DQQ47" s="25"/>
      <c r="DQV47" s="25"/>
      <c r="DRA47" s="25"/>
      <c r="DRF47" s="25"/>
      <c r="DRK47" s="25"/>
      <c r="DRP47" s="25"/>
      <c r="DRU47" s="25"/>
      <c r="DRZ47" s="25"/>
      <c r="DSE47" s="25"/>
      <c r="DSJ47" s="25"/>
      <c r="DSO47" s="25"/>
      <c r="DST47" s="25"/>
      <c r="DSY47" s="25"/>
      <c r="DTD47" s="25"/>
      <c r="DTI47" s="25"/>
      <c r="DTN47" s="25"/>
      <c r="DTS47" s="25"/>
      <c r="DTX47" s="25"/>
      <c r="DUC47" s="25"/>
      <c r="DUH47" s="25"/>
      <c r="DUM47" s="25"/>
      <c r="DUR47" s="25"/>
      <c r="DUW47" s="25"/>
      <c r="DVB47" s="25"/>
      <c r="DVG47" s="25"/>
      <c r="DVL47" s="25"/>
      <c r="DVQ47" s="25"/>
      <c r="DVV47" s="25"/>
      <c r="DWA47" s="25"/>
      <c r="DWF47" s="25"/>
      <c r="DWK47" s="25"/>
      <c r="DWP47" s="25"/>
      <c r="DWU47" s="25"/>
      <c r="DWZ47" s="25"/>
      <c r="DXE47" s="25"/>
      <c r="DXJ47" s="25"/>
      <c r="DXO47" s="25"/>
      <c r="DXT47" s="25"/>
      <c r="DXY47" s="25"/>
      <c r="DYD47" s="25"/>
      <c r="DYI47" s="25"/>
      <c r="DYN47" s="25"/>
      <c r="DYS47" s="25"/>
      <c r="DYX47" s="25"/>
      <c r="DZC47" s="25"/>
      <c r="DZH47" s="25"/>
      <c r="DZM47" s="25"/>
      <c r="DZR47" s="25"/>
      <c r="DZW47" s="25"/>
      <c r="EAB47" s="25"/>
      <c r="EAG47" s="25"/>
      <c r="EAL47" s="25"/>
      <c r="EAQ47" s="25"/>
      <c r="EAV47" s="25"/>
      <c r="EBA47" s="25"/>
      <c r="EBF47" s="25"/>
      <c r="EBK47" s="25"/>
      <c r="EBP47" s="25"/>
      <c r="EBU47" s="25"/>
      <c r="EBZ47" s="25"/>
      <c r="ECE47" s="25"/>
      <c r="ECJ47" s="25"/>
      <c r="ECO47" s="25"/>
      <c r="ECT47" s="25"/>
      <c r="ECY47" s="25"/>
      <c r="EDD47" s="25"/>
      <c r="EDI47" s="25"/>
      <c r="EDN47" s="25"/>
      <c r="EDS47" s="25"/>
      <c r="EDX47" s="25"/>
      <c r="EEC47" s="25"/>
      <c r="EEH47" s="25"/>
      <c r="EEM47" s="25"/>
      <c r="EER47" s="25"/>
      <c r="EEW47" s="25"/>
      <c r="EFB47" s="25"/>
      <c r="EFG47" s="25"/>
      <c r="EFL47" s="25"/>
      <c r="EFQ47" s="25"/>
      <c r="EFV47" s="25"/>
      <c r="EGA47" s="25"/>
      <c r="EGF47" s="25"/>
      <c r="EGK47" s="25"/>
      <c r="EGP47" s="25"/>
      <c r="EGU47" s="25"/>
      <c r="EGZ47" s="25"/>
      <c r="EHE47" s="25"/>
      <c r="EHJ47" s="25"/>
      <c r="EHO47" s="25"/>
      <c r="EHT47" s="25"/>
      <c r="EHY47" s="25"/>
      <c r="EID47" s="25"/>
      <c r="EII47" s="25"/>
      <c r="EIN47" s="25"/>
      <c r="EIS47" s="25"/>
      <c r="EIX47" s="25"/>
      <c r="EJC47" s="25"/>
      <c r="EJH47" s="25"/>
      <c r="EJM47" s="25"/>
      <c r="EJR47" s="25"/>
      <c r="EJW47" s="25"/>
      <c r="EKB47" s="25"/>
      <c r="EKG47" s="25"/>
      <c r="EKL47" s="25"/>
      <c r="EKQ47" s="25"/>
      <c r="EKV47" s="25"/>
      <c r="ELA47" s="25"/>
      <c r="ELF47" s="25"/>
      <c r="ELK47" s="25"/>
      <c r="ELP47" s="25"/>
      <c r="ELU47" s="25"/>
      <c r="ELZ47" s="25"/>
      <c r="EME47" s="25"/>
      <c r="EMJ47" s="25"/>
      <c r="EMO47" s="25"/>
      <c r="EMT47" s="25"/>
      <c r="EMY47" s="25"/>
      <c r="END47" s="25"/>
      <c r="ENI47" s="25"/>
      <c r="ENN47" s="25"/>
      <c r="ENS47" s="25"/>
      <c r="ENX47" s="25"/>
      <c r="EOC47" s="25"/>
      <c r="EOH47" s="25"/>
      <c r="EOM47" s="25"/>
      <c r="EOR47" s="25"/>
      <c r="EOW47" s="25"/>
      <c r="EPB47" s="25"/>
      <c r="EPG47" s="25"/>
      <c r="EPL47" s="25"/>
      <c r="EPQ47" s="25"/>
      <c r="EPV47" s="25"/>
      <c r="EQA47" s="25"/>
      <c r="EQF47" s="25"/>
      <c r="EQK47" s="25"/>
      <c r="EQP47" s="25"/>
      <c r="EQU47" s="25"/>
      <c r="EQZ47" s="25"/>
      <c r="ERE47" s="25"/>
      <c r="ERJ47" s="25"/>
      <c r="ERO47" s="25"/>
      <c r="ERT47" s="25"/>
      <c r="ERY47" s="25"/>
      <c r="ESD47" s="25"/>
      <c r="ESI47" s="25"/>
      <c r="ESN47" s="25"/>
      <c r="ESS47" s="25"/>
      <c r="ESX47" s="25"/>
      <c r="ETC47" s="25"/>
      <c r="ETH47" s="25"/>
      <c r="ETM47" s="25"/>
      <c r="ETR47" s="25"/>
      <c r="ETW47" s="25"/>
      <c r="EUB47" s="25"/>
      <c r="EUG47" s="25"/>
      <c r="EUL47" s="25"/>
      <c r="EUQ47" s="25"/>
      <c r="EUV47" s="25"/>
      <c r="EVA47" s="25"/>
      <c r="EVF47" s="25"/>
      <c r="EVK47" s="25"/>
      <c r="EVP47" s="25"/>
      <c r="EVU47" s="25"/>
      <c r="EVZ47" s="25"/>
      <c r="EWE47" s="25"/>
      <c r="EWJ47" s="25"/>
      <c r="EWO47" s="25"/>
      <c r="EWT47" s="25"/>
      <c r="EWY47" s="25"/>
      <c r="EXD47" s="25"/>
      <c r="EXI47" s="25"/>
      <c r="EXN47" s="25"/>
      <c r="EXS47" s="25"/>
      <c r="EXX47" s="25"/>
      <c r="EYC47" s="25"/>
      <c r="EYH47" s="25"/>
      <c r="EYM47" s="25"/>
      <c r="EYR47" s="25"/>
      <c r="EYW47" s="25"/>
      <c r="EZB47" s="25"/>
      <c r="EZG47" s="25"/>
      <c r="EZL47" s="25"/>
      <c r="EZQ47" s="25"/>
      <c r="EZV47" s="25"/>
      <c r="FAA47" s="25"/>
      <c r="FAF47" s="25"/>
      <c r="FAK47" s="25"/>
      <c r="FAP47" s="25"/>
      <c r="FAU47" s="25"/>
      <c r="FAZ47" s="25"/>
      <c r="FBE47" s="25"/>
      <c r="FBJ47" s="25"/>
      <c r="FBO47" s="25"/>
      <c r="FBT47" s="25"/>
      <c r="FBY47" s="25"/>
      <c r="FCD47" s="25"/>
      <c r="FCI47" s="25"/>
      <c r="FCN47" s="25"/>
      <c r="FCS47" s="25"/>
      <c r="FCX47" s="25"/>
      <c r="FDC47" s="25"/>
      <c r="FDH47" s="25"/>
      <c r="FDM47" s="25"/>
      <c r="FDR47" s="25"/>
      <c r="FDW47" s="25"/>
      <c r="FEB47" s="25"/>
      <c r="FEG47" s="25"/>
      <c r="FEL47" s="25"/>
      <c r="FEQ47" s="25"/>
      <c r="FEV47" s="25"/>
      <c r="FFA47" s="25"/>
      <c r="FFF47" s="25"/>
      <c r="FFK47" s="25"/>
      <c r="FFP47" s="25"/>
      <c r="FFU47" s="25"/>
      <c r="FFZ47" s="25"/>
      <c r="FGE47" s="25"/>
      <c r="FGJ47" s="25"/>
      <c r="FGO47" s="25"/>
      <c r="FGT47" s="25"/>
      <c r="FGY47" s="25"/>
      <c r="FHD47" s="25"/>
      <c r="FHI47" s="25"/>
      <c r="FHN47" s="25"/>
      <c r="FHS47" s="25"/>
      <c r="FHX47" s="25"/>
      <c r="FIC47" s="25"/>
      <c r="FIH47" s="25"/>
      <c r="FIM47" s="25"/>
      <c r="FIR47" s="25"/>
      <c r="FIW47" s="25"/>
      <c r="FJB47" s="25"/>
      <c r="FJG47" s="25"/>
      <c r="FJL47" s="25"/>
      <c r="FJQ47" s="25"/>
      <c r="FJV47" s="25"/>
      <c r="FKA47" s="25"/>
      <c r="FKF47" s="25"/>
      <c r="FKK47" s="25"/>
      <c r="FKP47" s="25"/>
      <c r="FKU47" s="25"/>
      <c r="FKZ47" s="25"/>
      <c r="FLE47" s="25"/>
      <c r="FLJ47" s="25"/>
      <c r="FLO47" s="25"/>
      <c r="FLT47" s="25"/>
      <c r="FLY47" s="25"/>
      <c r="FMD47" s="25"/>
      <c r="FMI47" s="25"/>
      <c r="FMN47" s="25"/>
      <c r="FMS47" s="25"/>
      <c r="FMX47" s="25"/>
      <c r="FNC47" s="25"/>
      <c r="FNH47" s="25"/>
      <c r="FNM47" s="25"/>
      <c r="FNR47" s="25"/>
      <c r="FNW47" s="25"/>
      <c r="FOB47" s="25"/>
      <c r="FOG47" s="25"/>
      <c r="FOL47" s="25"/>
      <c r="FOQ47" s="25"/>
      <c r="FOV47" s="25"/>
      <c r="FPA47" s="25"/>
      <c r="FPF47" s="25"/>
      <c r="FPK47" s="25"/>
      <c r="FPP47" s="25"/>
      <c r="FPU47" s="25"/>
      <c r="FPZ47" s="25"/>
      <c r="FQE47" s="25"/>
      <c r="FQJ47" s="25"/>
      <c r="FQO47" s="25"/>
      <c r="FQT47" s="25"/>
      <c r="FQY47" s="25"/>
      <c r="FRD47" s="25"/>
      <c r="FRI47" s="25"/>
      <c r="FRN47" s="25"/>
      <c r="FRS47" s="25"/>
      <c r="FRX47" s="25"/>
      <c r="FSC47" s="25"/>
      <c r="FSH47" s="25"/>
      <c r="FSM47" s="25"/>
      <c r="FSR47" s="25"/>
      <c r="FSW47" s="25"/>
      <c r="FTB47" s="25"/>
      <c r="FTG47" s="25"/>
      <c r="FTL47" s="25"/>
      <c r="FTQ47" s="25"/>
      <c r="FTV47" s="25"/>
      <c r="FUA47" s="25"/>
      <c r="FUF47" s="25"/>
      <c r="FUK47" s="25"/>
      <c r="FUP47" s="25"/>
      <c r="FUU47" s="25"/>
      <c r="FUZ47" s="25"/>
      <c r="FVE47" s="25"/>
      <c r="FVJ47" s="25"/>
      <c r="FVO47" s="25"/>
      <c r="FVT47" s="25"/>
      <c r="FVY47" s="25"/>
      <c r="FWD47" s="25"/>
      <c r="FWI47" s="25"/>
      <c r="FWN47" s="25"/>
      <c r="FWS47" s="25"/>
      <c r="FWX47" s="25"/>
      <c r="FXC47" s="25"/>
      <c r="FXH47" s="25"/>
      <c r="FXM47" s="25"/>
      <c r="FXR47" s="25"/>
      <c r="FXW47" s="25"/>
      <c r="FYB47" s="25"/>
      <c r="FYG47" s="25"/>
      <c r="FYL47" s="25"/>
      <c r="FYQ47" s="25"/>
      <c r="FYV47" s="25"/>
      <c r="FZA47" s="25"/>
      <c r="FZF47" s="25"/>
      <c r="FZK47" s="25"/>
      <c r="FZP47" s="25"/>
      <c r="FZU47" s="25"/>
      <c r="FZZ47" s="25"/>
      <c r="GAE47" s="25"/>
      <c r="GAJ47" s="25"/>
      <c r="GAO47" s="25"/>
      <c r="GAT47" s="25"/>
      <c r="GAY47" s="25"/>
      <c r="GBD47" s="25"/>
      <c r="GBI47" s="25"/>
      <c r="GBN47" s="25"/>
      <c r="GBS47" s="25"/>
      <c r="GBX47" s="25"/>
      <c r="GCC47" s="25"/>
      <c r="GCH47" s="25"/>
      <c r="GCM47" s="25"/>
      <c r="GCR47" s="25"/>
      <c r="GCW47" s="25"/>
      <c r="GDB47" s="25"/>
      <c r="GDG47" s="25"/>
      <c r="GDL47" s="25"/>
      <c r="GDQ47" s="25"/>
      <c r="GDV47" s="25"/>
      <c r="GEA47" s="25"/>
      <c r="GEF47" s="25"/>
      <c r="GEK47" s="25"/>
      <c r="GEP47" s="25"/>
      <c r="GEU47" s="25"/>
      <c r="GEZ47" s="25"/>
      <c r="GFE47" s="25"/>
      <c r="GFJ47" s="25"/>
      <c r="GFO47" s="25"/>
      <c r="GFT47" s="25"/>
      <c r="GFY47" s="25"/>
      <c r="GGD47" s="25"/>
      <c r="GGI47" s="25"/>
      <c r="GGN47" s="25"/>
      <c r="GGS47" s="25"/>
      <c r="GGX47" s="25"/>
      <c r="GHC47" s="25"/>
      <c r="GHH47" s="25"/>
      <c r="GHM47" s="25"/>
      <c r="GHR47" s="25"/>
      <c r="GHW47" s="25"/>
      <c r="GIB47" s="25"/>
      <c r="GIG47" s="25"/>
      <c r="GIL47" s="25"/>
      <c r="GIQ47" s="25"/>
      <c r="GIV47" s="25"/>
      <c r="GJA47" s="25"/>
      <c r="GJF47" s="25"/>
      <c r="GJK47" s="25"/>
      <c r="GJP47" s="25"/>
      <c r="GJU47" s="25"/>
      <c r="GJZ47" s="25"/>
      <c r="GKE47" s="25"/>
      <c r="GKJ47" s="25"/>
      <c r="GKO47" s="25"/>
      <c r="GKT47" s="25"/>
      <c r="GKY47" s="25"/>
      <c r="GLD47" s="25"/>
      <c r="GLI47" s="25"/>
      <c r="GLN47" s="25"/>
      <c r="GLS47" s="25"/>
      <c r="GLX47" s="25"/>
      <c r="GMC47" s="25"/>
      <c r="GMH47" s="25"/>
      <c r="GMM47" s="25"/>
      <c r="GMR47" s="25"/>
      <c r="GMW47" s="25"/>
      <c r="GNB47" s="25"/>
      <c r="GNG47" s="25"/>
      <c r="GNL47" s="25"/>
      <c r="GNQ47" s="25"/>
      <c r="GNV47" s="25"/>
      <c r="GOA47" s="25"/>
      <c r="GOF47" s="25"/>
      <c r="GOK47" s="25"/>
      <c r="GOP47" s="25"/>
      <c r="GOU47" s="25"/>
      <c r="GOZ47" s="25"/>
      <c r="GPE47" s="25"/>
      <c r="GPJ47" s="25"/>
      <c r="GPO47" s="25"/>
      <c r="GPT47" s="25"/>
      <c r="GPY47" s="25"/>
      <c r="GQD47" s="25"/>
      <c r="GQI47" s="25"/>
      <c r="GQN47" s="25"/>
      <c r="GQS47" s="25"/>
      <c r="GQX47" s="25"/>
      <c r="GRC47" s="25"/>
      <c r="GRH47" s="25"/>
      <c r="GRM47" s="25"/>
      <c r="GRR47" s="25"/>
      <c r="GRW47" s="25"/>
      <c r="GSB47" s="25"/>
      <c r="GSG47" s="25"/>
      <c r="GSL47" s="25"/>
      <c r="GSQ47" s="25"/>
      <c r="GSV47" s="25"/>
      <c r="GTA47" s="25"/>
      <c r="GTF47" s="25"/>
      <c r="GTK47" s="25"/>
      <c r="GTP47" s="25"/>
      <c r="GTU47" s="25"/>
      <c r="GTZ47" s="25"/>
      <c r="GUE47" s="25"/>
      <c r="GUJ47" s="25"/>
      <c r="GUO47" s="25"/>
      <c r="GUT47" s="25"/>
      <c r="GUY47" s="25"/>
      <c r="GVD47" s="25"/>
      <c r="GVI47" s="25"/>
      <c r="GVN47" s="25"/>
      <c r="GVS47" s="25"/>
      <c r="GVX47" s="25"/>
      <c r="GWC47" s="25"/>
      <c r="GWH47" s="25"/>
      <c r="GWM47" s="25"/>
      <c r="GWR47" s="25"/>
      <c r="GWW47" s="25"/>
      <c r="GXB47" s="25"/>
      <c r="GXG47" s="25"/>
      <c r="GXL47" s="25"/>
      <c r="GXQ47" s="25"/>
      <c r="GXV47" s="25"/>
      <c r="GYA47" s="25"/>
      <c r="GYF47" s="25"/>
      <c r="GYK47" s="25"/>
      <c r="GYP47" s="25"/>
      <c r="GYU47" s="25"/>
      <c r="GYZ47" s="25"/>
      <c r="GZE47" s="25"/>
      <c r="GZJ47" s="25"/>
      <c r="GZO47" s="25"/>
      <c r="GZT47" s="25"/>
      <c r="GZY47" s="25"/>
      <c r="HAD47" s="25"/>
      <c r="HAI47" s="25"/>
      <c r="HAN47" s="25"/>
      <c r="HAS47" s="25"/>
      <c r="HAX47" s="25"/>
      <c r="HBC47" s="25"/>
      <c r="HBH47" s="25"/>
      <c r="HBM47" s="25"/>
      <c r="HBR47" s="25"/>
      <c r="HBW47" s="25"/>
      <c r="HCB47" s="25"/>
      <c r="HCG47" s="25"/>
      <c r="HCL47" s="25"/>
      <c r="HCQ47" s="25"/>
      <c r="HCV47" s="25"/>
      <c r="HDA47" s="25"/>
      <c r="HDF47" s="25"/>
      <c r="HDK47" s="25"/>
      <c r="HDP47" s="25"/>
      <c r="HDU47" s="25"/>
      <c r="HDZ47" s="25"/>
      <c r="HEE47" s="25"/>
      <c r="HEJ47" s="25"/>
      <c r="HEO47" s="25"/>
      <c r="HET47" s="25"/>
      <c r="HEY47" s="25"/>
      <c r="HFD47" s="25"/>
      <c r="HFI47" s="25"/>
      <c r="HFN47" s="25"/>
      <c r="HFS47" s="25"/>
      <c r="HFX47" s="25"/>
      <c r="HGC47" s="25"/>
      <c r="HGH47" s="25"/>
      <c r="HGM47" s="25"/>
      <c r="HGR47" s="25"/>
      <c r="HGW47" s="25"/>
      <c r="HHB47" s="25"/>
      <c r="HHG47" s="25"/>
      <c r="HHL47" s="25"/>
      <c r="HHQ47" s="25"/>
      <c r="HHV47" s="25"/>
      <c r="HIA47" s="25"/>
      <c r="HIF47" s="25"/>
      <c r="HIK47" s="25"/>
      <c r="HIP47" s="25"/>
      <c r="HIU47" s="25"/>
      <c r="HIZ47" s="25"/>
      <c r="HJE47" s="25"/>
      <c r="HJJ47" s="25"/>
      <c r="HJO47" s="25"/>
      <c r="HJT47" s="25"/>
      <c r="HJY47" s="25"/>
      <c r="HKD47" s="25"/>
      <c r="HKI47" s="25"/>
      <c r="HKN47" s="25"/>
      <c r="HKS47" s="25"/>
      <c r="HKX47" s="25"/>
      <c r="HLC47" s="25"/>
      <c r="HLH47" s="25"/>
      <c r="HLM47" s="25"/>
      <c r="HLR47" s="25"/>
      <c r="HLW47" s="25"/>
      <c r="HMB47" s="25"/>
      <c r="HMG47" s="25"/>
      <c r="HML47" s="25"/>
      <c r="HMQ47" s="25"/>
      <c r="HMV47" s="25"/>
      <c r="HNA47" s="25"/>
      <c r="HNF47" s="25"/>
      <c r="HNK47" s="25"/>
      <c r="HNP47" s="25"/>
      <c r="HNU47" s="25"/>
      <c r="HNZ47" s="25"/>
      <c r="HOE47" s="25"/>
      <c r="HOJ47" s="25"/>
      <c r="HOO47" s="25"/>
      <c r="HOT47" s="25"/>
      <c r="HOY47" s="25"/>
      <c r="HPD47" s="25"/>
      <c r="HPI47" s="25"/>
      <c r="HPN47" s="25"/>
      <c r="HPS47" s="25"/>
      <c r="HPX47" s="25"/>
      <c r="HQC47" s="25"/>
      <c r="HQH47" s="25"/>
      <c r="HQM47" s="25"/>
      <c r="HQR47" s="25"/>
      <c r="HQW47" s="25"/>
      <c r="HRB47" s="25"/>
      <c r="HRG47" s="25"/>
      <c r="HRL47" s="25"/>
      <c r="HRQ47" s="25"/>
      <c r="HRV47" s="25"/>
      <c r="HSA47" s="25"/>
      <c r="HSF47" s="25"/>
      <c r="HSK47" s="25"/>
      <c r="HSP47" s="25"/>
      <c r="HSU47" s="25"/>
      <c r="HSZ47" s="25"/>
      <c r="HTE47" s="25"/>
      <c r="HTJ47" s="25"/>
      <c r="HTO47" s="25"/>
      <c r="HTT47" s="25"/>
      <c r="HTY47" s="25"/>
      <c r="HUD47" s="25"/>
      <c r="HUI47" s="25"/>
      <c r="HUN47" s="25"/>
      <c r="HUS47" s="25"/>
      <c r="HUX47" s="25"/>
      <c r="HVC47" s="25"/>
      <c r="HVH47" s="25"/>
      <c r="HVM47" s="25"/>
      <c r="HVR47" s="25"/>
      <c r="HVW47" s="25"/>
      <c r="HWB47" s="25"/>
      <c r="HWG47" s="25"/>
      <c r="HWL47" s="25"/>
      <c r="HWQ47" s="25"/>
      <c r="HWV47" s="25"/>
      <c r="HXA47" s="25"/>
      <c r="HXF47" s="25"/>
      <c r="HXK47" s="25"/>
      <c r="HXP47" s="25"/>
      <c r="HXU47" s="25"/>
      <c r="HXZ47" s="25"/>
      <c r="HYE47" s="25"/>
      <c r="HYJ47" s="25"/>
      <c r="HYO47" s="25"/>
      <c r="HYT47" s="25"/>
      <c r="HYY47" s="25"/>
      <c r="HZD47" s="25"/>
      <c r="HZI47" s="25"/>
      <c r="HZN47" s="25"/>
      <c r="HZS47" s="25"/>
      <c r="HZX47" s="25"/>
      <c r="IAC47" s="25"/>
      <c r="IAH47" s="25"/>
      <c r="IAM47" s="25"/>
      <c r="IAR47" s="25"/>
      <c r="IAW47" s="25"/>
      <c r="IBB47" s="25"/>
      <c r="IBG47" s="25"/>
      <c r="IBL47" s="25"/>
      <c r="IBQ47" s="25"/>
      <c r="IBV47" s="25"/>
      <c r="ICA47" s="25"/>
      <c r="ICF47" s="25"/>
      <c r="ICK47" s="25"/>
      <c r="ICP47" s="25"/>
      <c r="ICU47" s="25"/>
      <c r="ICZ47" s="25"/>
      <c r="IDE47" s="25"/>
      <c r="IDJ47" s="25"/>
      <c r="IDO47" s="25"/>
      <c r="IDT47" s="25"/>
      <c r="IDY47" s="25"/>
      <c r="IED47" s="25"/>
      <c r="IEI47" s="25"/>
      <c r="IEN47" s="25"/>
      <c r="IES47" s="25"/>
      <c r="IEX47" s="25"/>
      <c r="IFC47" s="25"/>
      <c r="IFH47" s="25"/>
      <c r="IFM47" s="25"/>
      <c r="IFR47" s="25"/>
      <c r="IFW47" s="25"/>
      <c r="IGB47" s="25"/>
      <c r="IGG47" s="25"/>
      <c r="IGL47" s="25"/>
      <c r="IGQ47" s="25"/>
      <c r="IGV47" s="25"/>
      <c r="IHA47" s="25"/>
      <c r="IHF47" s="25"/>
      <c r="IHK47" s="25"/>
      <c r="IHP47" s="25"/>
      <c r="IHU47" s="25"/>
      <c r="IHZ47" s="25"/>
      <c r="IIE47" s="25"/>
      <c r="IIJ47" s="25"/>
      <c r="IIO47" s="25"/>
      <c r="IIT47" s="25"/>
      <c r="IIY47" s="25"/>
      <c r="IJD47" s="25"/>
      <c r="IJI47" s="25"/>
      <c r="IJN47" s="25"/>
      <c r="IJS47" s="25"/>
      <c r="IJX47" s="25"/>
      <c r="IKC47" s="25"/>
      <c r="IKH47" s="25"/>
      <c r="IKM47" s="25"/>
      <c r="IKR47" s="25"/>
      <c r="IKW47" s="25"/>
      <c r="ILB47" s="25"/>
      <c r="ILG47" s="25"/>
      <c r="ILL47" s="25"/>
      <c r="ILQ47" s="25"/>
      <c r="ILV47" s="25"/>
      <c r="IMA47" s="25"/>
      <c r="IMF47" s="25"/>
      <c r="IMK47" s="25"/>
      <c r="IMP47" s="25"/>
      <c r="IMU47" s="25"/>
      <c r="IMZ47" s="25"/>
      <c r="INE47" s="25"/>
      <c r="INJ47" s="25"/>
      <c r="INO47" s="25"/>
      <c r="INT47" s="25"/>
      <c r="INY47" s="25"/>
      <c r="IOD47" s="25"/>
      <c r="IOI47" s="25"/>
      <c r="ION47" s="25"/>
      <c r="IOS47" s="25"/>
      <c r="IOX47" s="25"/>
      <c r="IPC47" s="25"/>
      <c r="IPH47" s="25"/>
      <c r="IPM47" s="25"/>
      <c r="IPR47" s="25"/>
      <c r="IPW47" s="25"/>
      <c r="IQB47" s="25"/>
      <c r="IQG47" s="25"/>
      <c r="IQL47" s="25"/>
      <c r="IQQ47" s="25"/>
      <c r="IQV47" s="25"/>
      <c r="IRA47" s="25"/>
      <c r="IRF47" s="25"/>
      <c r="IRK47" s="25"/>
      <c r="IRP47" s="25"/>
      <c r="IRU47" s="25"/>
      <c r="IRZ47" s="25"/>
      <c r="ISE47" s="25"/>
      <c r="ISJ47" s="25"/>
      <c r="ISO47" s="25"/>
      <c r="IST47" s="25"/>
      <c r="ISY47" s="25"/>
      <c r="ITD47" s="25"/>
      <c r="ITI47" s="25"/>
      <c r="ITN47" s="25"/>
      <c r="ITS47" s="25"/>
      <c r="ITX47" s="25"/>
      <c r="IUC47" s="25"/>
      <c r="IUH47" s="25"/>
      <c r="IUM47" s="25"/>
      <c r="IUR47" s="25"/>
      <c r="IUW47" s="25"/>
      <c r="IVB47" s="25"/>
      <c r="IVG47" s="25"/>
      <c r="IVL47" s="25"/>
      <c r="IVQ47" s="25"/>
      <c r="IVV47" s="25"/>
      <c r="IWA47" s="25"/>
      <c r="IWF47" s="25"/>
      <c r="IWK47" s="25"/>
      <c r="IWP47" s="25"/>
      <c r="IWU47" s="25"/>
      <c r="IWZ47" s="25"/>
      <c r="IXE47" s="25"/>
      <c r="IXJ47" s="25"/>
      <c r="IXO47" s="25"/>
      <c r="IXT47" s="25"/>
      <c r="IXY47" s="25"/>
      <c r="IYD47" s="25"/>
      <c r="IYI47" s="25"/>
      <c r="IYN47" s="25"/>
      <c r="IYS47" s="25"/>
      <c r="IYX47" s="25"/>
      <c r="IZC47" s="25"/>
      <c r="IZH47" s="25"/>
      <c r="IZM47" s="25"/>
      <c r="IZR47" s="25"/>
      <c r="IZW47" s="25"/>
      <c r="JAB47" s="25"/>
      <c r="JAG47" s="25"/>
      <c r="JAL47" s="25"/>
      <c r="JAQ47" s="25"/>
      <c r="JAV47" s="25"/>
      <c r="JBA47" s="25"/>
      <c r="JBF47" s="25"/>
      <c r="JBK47" s="25"/>
      <c r="JBP47" s="25"/>
      <c r="JBU47" s="25"/>
      <c r="JBZ47" s="25"/>
      <c r="JCE47" s="25"/>
      <c r="JCJ47" s="25"/>
      <c r="JCO47" s="25"/>
      <c r="JCT47" s="25"/>
      <c r="JCY47" s="25"/>
      <c r="JDD47" s="25"/>
      <c r="JDI47" s="25"/>
      <c r="JDN47" s="25"/>
      <c r="JDS47" s="25"/>
      <c r="JDX47" s="25"/>
      <c r="JEC47" s="25"/>
      <c r="JEH47" s="25"/>
      <c r="JEM47" s="25"/>
      <c r="JER47" s="25"/>
      <c r="JEW47" s="25"/>
      <c r="JFB47" s="25"/>
      <c r="JFG47" s="25"/>
      <c r="JFL47" s="25"/>
      <c r="JFQ47" s="25"/>
      <c r="JFV47" s="25"/>
      <c r="JGA47" s="25"/>
      <c r="JGF47" s="25"/>
      <c r="JGK47" s="25"/>
      <c r="JGP47" s="25"/>
      <c r="JGU47" s="25"/>
      <c r="JGZ47" s="25"/>
      <c r="JHE47" s="25"/>
      <c r="JHJ47" s="25"/>
      <c r="JHO47" s="25"/>
      <c r="JHT47" s="25"/>
      <c r="JHY47" s="25"/>
      <c r="JID47" s="25"/>
      <c r="JII47" s="25"/>
      <c r="JIN47" s="25"/>
      <c r="JIS47" s="25"/>
      <c r="JIX47" s="25"/>
      <c r="JJC47" s="25"/>
      <c r="JJH47" s="25"/>
      <c r="JJM47" s="25"/>
      <c r="JJR47" s="25"/>
      <c r="JJW47" s="25"/>
      <c r="JKB47" s="25"/>
      <c r="JKG47" s="25"/>
      <c r="JKL47" s="25"/>
      <c r="JKQ47" s="25"/>
      <c r="JKV47" s="25"/>
      <c r="JLA47" s="25"/>
      <c r="JLF47" s="25"/>
      <c r="JLK47" s="25"/>
      <c r="JLP47" s="25"/>
      <c r="JLU47" s="25"/>
      <c r="JLZ47" s="25"/>
      <c r="JME47" s="25"/>
      <c r="JMJ47" s="25"/>
      <c r="JMO47" s="25"/>
      <c r="JMT47" s="25"/>
      <c r="JMY47" s="25"/>
      <c r="JND47" s="25"/>
      <c r="JNI47" s="25"/>
      <c r="JNN47" s="25"/>
      <c r="JNS47" s="25"/>
      <c r="JNX47" s="25"/>
      <c r="JOC47" s="25"/>
      <c r="JOH47" s="25"/>
      <c r="JOM47" s="25"/>
      <c r="JOR47" s="25"/>
      <c r="JOW47" s="25"/>
      <c r="JPB47" s="25"/>
      <c r="JPG47" s="25"/>
      <c r="JPL47" s="25"/>
      <c r="JPQ47" s="25"/>
      <c r="JPV47" s="25"/>
      <c r="JQA47" s="25"/>
      <c r="JQF47" s="25"/>
      <c r="JQK47" s="25"/>
      <c r="JQP47" s="25"/>
      <c r="JQU47" s="25"/>
      <c r="JQZ47" s="25"/>
      <c r="JRE47" s="25"/>
      <c r="JRJ47" s="25"/>
      <c r="JRO47" s="25"/>
      <c r="JRT47" s="25"/>
      <c r="JRY47" s="25"/>
      <c r="JSD47" s="25"/>
      <c r="JSI47" s="25"/>
      <c r="JSN47" s="25"/>
      <c r="JSS47" s="25"/>
      <c r="JSX47" s="25"/>
      <c r="JTC47" s="25"/>
      <c r="JTH47" s="25"/>
      <c r="JTM47" s="25"/>
      <c r="JTR47" s="25"/>
      <c r="JTW47" s="25"/>
      <c r="JUB47" s="25"/>
      <c r="JUG47" s="25"/>
      <c r="JUL47" s="25"/>
      <c r="JUQ47" s="25"/>
      <c r="JUV47" s="25"/>
      <c r="JVA47" s="25"/>
      <c r="JVF47" s="25"/>
      <c r="JVK47" s="25"/>
      <c r="JVP47" s="25"/>
      <c r="JVU47" s="25"/>
      <c r="JVZ47" s="25"/>
      <c r="JWE47" s="25"/>
      <c r="JWJ47" s="25"/>
      <c r="JWO47" s="25"/>
      <c r="JWT47" s="25"/>
      <c r="JWY47" s="25"/>
      <c r="JXD47" s="25"/>
      <c r="JXI47" s="25"/>
      <c r="JXN47" s="25"/>
      <c r="JXS47" s="25"/>
      <c r="JXX47" s="25"/>
      <c r="JYC47" s="25"/>
      <c r="JYH47" s="25"/>
      <c r="JYM47" s="25"/>
      <c r="JYR47" s="25"/>
      <c r="JYW47" s="25"/>
      <c r="JZB47" s="25"/>
      <c r="JZG47" s="25"/>
      <c r="JZL47" s="25"/>
      <c r="JZQ47" s="25"/>
      <c r="JZV47" s="25"/>
      <c r="KAA47" s="25"/>
      <c r="KAF47" s="25"/>
      <c r="KAK47" s="25"/>
      <c r="KAP47" s="25"/>
      <c r="KAU47" s="25"/>
      <c r="KAZ47" s="25"/>
      <c r="KBE47" s="25"/>
      <c r="KBJ47" s="25"/>
      <c r="KBO47" s="25"/>
      <c r="KBT47" s="25"/>
      <c r="KBY47" s="25"/>
      <c r="KCD47" s="25"/>
      <c r="KCI47" s="25"/>
      <c r="KCN47" s="25"/>
      <c r="KCS47" s="25"/>
      <c r="KCX47" s="25"/>
      <c r="KDC47" s="25"/>
      <c r="KDH47" s="25"/>
      <c r="KDM47" s="25"/>
      <c r="KDR47" s="25"/>
      <c r="KDW47" s="25"/>
      <c r="KEB47" s="25"/>
      <c r="KEG47" s="25"/>
      <c r="KEL47" s="25"/>
      <c r="KEQ47" s="25"/>
      <c r="KEV47" s="25"/>
      <c r="KFA47" s="25"/>
      <c r="KFF47" s="25"/>
      <c r="KFK47" s="25"/>
      <c r="KFP47" s="25"/>
      <c r="KFU47" s="25"/>
      <c r="KFZ47" s="25"/>
      <c r="KGE47" s="25"/>
      <c r="KGJ47" s="25"/>
      <c r="KGO47" s="25"/>
      <c r="KGT47" s="25"/>
      <c r="KGY47" s="25"/>
      <c r="KHD47" s="25"/>
      <c r="KHI47" s="25"/>
      <c r="KHN47" s="25"/>
      <c r="KHS47" s="25"/>
      <c r="KHX47" s="25"/>
      <c r="KIC47" s="25"/>
      <c r="KIH47" s="25"/>
      <c r="KIM47" s="25"/>
      <c r="KIR47" s="25"/>
      <c r="KIW47" s="25"/>
      <c r="KJB47" s="25"/>
      <c r="KJG47" s="25"/>
      <c r="KJL47" s="25"/>
      <c r="KJQ47" s="25"/>
      <c r="KJV47" s="25"/>
      <c r="KKA47" s="25"/>
      <c r="KKF47" s="25"/>
      <c r="KKK47" s="25"/>
      <c r="KKP47" s="25"/>
      <c r="KKU47" s="25"/>
      <c r="KKZ47" s="25"/>
      <c r="KLE47" s="25"/>
      <c r="KLJ47" s="25"/>
      <c r="KLO47" s="25"/>
      <c r="KLT47" s="25"/>
      <c r="KLY47" s="25"/>
      <c r="KMD47" s="25"/>
      <c r="KMI47" s="25"/>
      <c r="KMN47" s="25"/>
      <c r="KMS47" s="25"/>
      <c r="KMX47" s="25"/>
      <c r="KNC47" s="25"/>
      <c r="KNH47" s="25"/>
      <c r="KNM47" s="25"/>
      <c r="KNR47" s="25"/>
      <c r="KNW47" s="25"/>
      <c r="KOB47" s="25"/>
      <c r="KOG47" s="25"/>
      <c r="KOL47" s="25"/>
      <c r="KOQ47" s="25"/>
      <c r="KOV47" s="25"/>
      <c r="KPA47" s="25"/>
      <c r="KPF47" s="25"/>
      <c r="KPK47" s="25"/>
      <c r="KPP47" s="25"/>
      <c r="KPU47" s="25"/>
      <c r="KPZ47" s="25"/>
      <c r="KQE47" s="25"/>
      <c r="KQJ47" s="25"/>
      <c r="KQO47" s="25"/>
      <c r="KQT47" s="25"/>
      <c r="KQY47" s="25"/>
      <c r="KRD47" s="25"/>
      <c r="KRI47" s="25"/>
      <c r="KRN47" s="25"/>
      <c r="KRS47" s="25"/>
      <c r="KRX47" s="25"/>
      <c r="KSC47" s="25"/>
      <c r="KSH47" s="25"/>
      <c r="KSM47" s="25"/>
      <c r="KSR47" s="25"/>
      <c r="KSW47" s="25"/>
      <c r="KTB47" s="25"/>
      <c r="KTG47" s="25"/>
      <c r="KTL47" s="25"/>
      <c r="KTQ47" s="25"/>
      <c r="KTV47" s="25"/>
      <c r="KUA47" s="25"/>
      <c r="KUF47" s="25"/>
      <c r="KUK47" s="25"/>
      <c r="KUP47" s="25"/>
      <c r="KUU47" s="25"/>
      <c r="KUZ47" s="25"/>
      <c r="KVE47" s="25"/>
      <c r="KVJ47" s="25"/>
      <c r="KVO47" s="25"/>
      <c r="KVT47" s="25"/>
      <c r="KVY47" s="25"/>
      <c r="KWD47" s="25"/>
      <c r="KWI47" s="25"/>
      <c r="KWN47" s="25"/>
      <c r="KWS47" s="25"/>
      <c r="KWX47" s="25"/>
      <c r="KXC47" s="25"/>
      <c r="KXH47" s="25"/>
      <c r="KXM47" s="25"/>
      <c r="KXR47" s="25"/>
      <c r="KXW47" s="25"/>
      <c r="KYB47" s="25"/>
      <c r="KYG47" s="25"/>
      <c r="KYL47" s="25"/>
      <c r="KYQ47" s="25"/>
      <c r="KYV47" s="25"/>
      <c r="KZA47" s="25"/>
      <c r="KZF47" s="25"/>
      <c r="KZK47" s="25"/>
      <c r="KZP47" s="25"/>
      <c r="KZU47" s="25"/>
      <c r="KZZ47" s="25"/>
      <c r="LAE47" s="25"/>
      <c r="LAJ47" s="25"/>
      <c r="LAO47" s="25"/>
      <c r="LAT47" s="25"/>
      <c r="LAY47" s="25"/>
      <c r="LBD47" s="25"/>
      <c r="LBI47" s="25"/>
      <c r="LBN47" s="25"/>
      <c r="LBS47" s="25"/>
      <c r="LBX47" s="25"/>
      <c r="LCC47" s="25"/>
      <c r="LCH47" s="25"/>
      <c r="LCM47" s="25"/>
      <c r="LCR47" s="25"/>
      <c r="LCW47" s="25"/>
      <c r="LDB47" s="25"/>
      <c r="LDG47" s="25"/>
      <c r="LDL47" s="25"/>
      <c r="LDQ47" s="25"/>
      <c r="LDV47" s="25"/>
      <c r="LEA47" s="25"/>
      <c r="LEF47" s="25"/>
      <c r="LEK47" s="25"/>
      <c r="LEP47" s="25"/>
      <c r="LEU47" s="25"/>
      <c r="LEZ47" s="25"/>
      <c r="LFE47" s="25"/>
      <c r="LFJ47" s="25"/>
      <c r="LFO47" s="25"/>
      <c r="LFT47" s="25"/>
      <c r="LFY47" s="25"/>
      <c r="LGD47" s="25"/>
      <c r="LGI47" s="25"/>
      <c r="LGN47" s="25"/>
      <c r="LGS47" s="25"/>
      <c r="LGX47" s="25"/>
      <c r="LHC47" s="25"/>
      <c r="LHH47" s="25"/>
      <c r="LHM47" s="25"/>
      <c r="LHR47" s="25"/>
      <c r="LHW47" s="25"/>
      <c r="LIB47" s="25"/>
      <c r="LIG47" s="25"/>
      <c r="LIL47" s="25"/>
      <c r="LIQ47" s="25"/>
      <c r="LIV47" s="25"/>
      <c r="LJA47" s="25"/>
      <c r="LJF47" s="25"/>
      <c r="LJK47" s="25"/>
      <c r="LJP47" s="25"/>
      <c r="LJU47" s="25"/>
      <c r="LJZ47" s="25"/>
      <c r="LKE47" s="25"/>
      <c r="LKJ47" s="25"/>
      <c r="LKO47" s="25"/>
      <c r="LKT47" s="25"/>
      <c r="LKY47" s="25"/>
      <c r="LLD47" s="25"/>
      <c r="LLI47" s="25"/>
      <c r="LLN47" s="25"/>
      <c r="LLS47" s="25"/>
      <c r="LLX47" s="25"/>
      <c r="LMC47" s="25"/>
      <c r="LMH47" s="25"/>
      <c r="LMM47" s="25"/>
      <c r="LMR47" s="25"/>
      <c r="LMW47" s="25"/>
      <c r="LNB47" s="25"/>
      <c r="LNG47" s="25"/>
      <c r="LNL47" s="25"/>
      <c r="LNQ47" s="25"/>
      <c r="LNV47" s="25"/>
      <c r="LOA47" s="25"/>
      <c r="LOF47" s="25"/>
      <c r="LOK47" s="25"/>
      <c r="LOP47" s="25"/>
      <c r="LOU47" s="25"/>
      <c r="LOZ47" s="25"/>
      <c r="LPE47" s="25"/>
      <c r="LPJ47" s="25"/>
      <c r="LPO47" s="25"/>
      <c r="LPT47" s="25"/>
      <c r="LPY47" s="25"/>
      <c r="LQD47" s="25"/>
      <c r="LQI47" s="25"/>
      <c r="LQN47" s="25"/>
      <c r="LQS47" s="25"/>
      <c r="LQX47" s="25"/>
      <c r="LRC47" s="25"/>
      <c r="LRH47" s="25"/>
      <c r="LRM47" s="25"/>
      <c r="LRR47" s="25"/>
      <c r="LRW47" s="25"/>
      <c r="LSB47" s="25"/>
      <c r="LSG47" s="25"/>
      <c r="LSL47" s="25"/>
      <c r="LSQ47" s="25"/>
      <c r="LSV47" s="25"/>
      <c r="LTA47" s="25"/>
      <c r="LTF47" s="25"/>
      <c r="LTK47" s="25"/>
      <c r="LTP47" s="25"/>
      <c r="LTU47" s="25"/>
      <c r="LTZ47" s="25"/>
      <c r="LUE47" s="25"/>
      <c r="LUJ47" s="25"/>
      <c r="LUO47" s="25"/>
      <c r="LUT47" s="25"/>
      <c r="LUY47" s="25"/>
      <c r="LVD47" s="25"/>
      <c r="LVI47" s="25"/>
      <c r="LVN47" s="25"/>
      <c r="LVS47" s="25"/>
      <c r="LVX47" s="25"/>
      <c r="LWC47" s="25"/>
      <c r="LWH47" s="25"/>
      <c r="LWM47" s="25"/>
      <c r="LWR47" s="25"/>
      <c r="LWW47" s="25"/>
      <c r="LXB47" s="25"/>
      <c r="LXG47" s="25"/>
      <c r="LXL47" s="25"/>
      <c r="LXQ47" s="25"/>
      <c r="LXV47" s="25"/>
      <c r="LYA47" s="25"/>
      <c r="LYF47" s="25"/>
      <c r="LYK47" s="25"/>
      <c r="LYP47" s="25"/>
      <c r="LYU47" s="25"/>
      <c r="LYZ47" s="25"/>
      <c r="LZE47" s="25"/>
      <c r="LZJ47" s="25"/>
      <c r="LZO47" s="25"/>
      <c r="LZT47" s="25"/>
      <c r="LZY47" s="25"/>
      <c r="MAD47" s="25"/>
      <c r="MAI47" s="25"/>
      <c r="MAN47" s="25"/>
      <c r="MAS47" s="25"/>
      <c r="MAX47" s="25"/>
      <c r="MBC47" s="25"/>
      <c r="MBH47" s="25"/>
      <c r="MBM47" s="25"/>
      <c r="MBR47" s="25"/>
      <c r="MBW47" s="25"/>
      <c r="MCB47" s="25"/>
      <c r="MCG47" s="25"/>
      <c r="MCL47" s="25"/>
      <c r="MCQ47" s="25"/>
      <c r="MCV47" s="25"/>
      <c r="MDA47" s="25"/>
      <c r="MDF47" s="25"/>
      <c r="MDK47" s="25"/>
      <c r="MDP47" s="25"/>
      <c r="MDU47" s="25"/>
      <c r="MDZ47" s="25"/>
      <c r="MEE47" s="25"/>
      <c r="MEJ47" s="25"/>
      <c r="MEO47" s="25"/>
      <c r="MET47" s="25"/>
      <c r="MEY47" s="25"/>
      <c r="MFD47" s="25"/>
      <c r="MFI47" s="25"/>
      <c r="MFN47" s="25"/>
      <c r="MFS47" s="25"/>
      <c r="MFX47" s="25"/>
      <c r="MGC47" s="25"/>
      <c r="MGH47" s="25"/>
      <c r="MGM47" s="25"/>
      <c r="MGR47" s="25"/>
      <c r="MGW47" s="25"/>
      <c r="MHB47" s="25"/>
      <c r="MHG47" s="25"/>
      <c r="MHL47" s="25"/>
      <c r="MHQ47" s="25"/>
      <c r="MHV47" s="25"/>
      <c r="MIA47" s="25"/>
      <c r="MIF47" s="25"/>
      <c r="MIK47" s="25"/>
      <c r="MIP47" s="25"/>
      <c r="MIU47" s="25"/>
      <c r="MIZ47" s="25"/>
      <c r="MJE47" s="25"/>
      <c r="MJJ47" s="25"/>
      <c r="MJO47" s="25"/>
      <c r="MJT47" s="25"/>
      <c r="MJY47" s="25"/>
      <c r="MKD47" s="25"/>
      <c r="MKI47" s="25"/>
      <c r="MKN47" s="25"/>
      <c r="MKS47" s="25"/>
      <c r="MKX47" s="25"/>
      <c r="MLC47" s="25"/>
      <c r="MLH47" s="25"/>
      <c r="MLM47" s="25"/>
      <c r="MLR47" s="25"/>
      <c r="MLW47" s="25"/>
      <c r="MMB47" s="25"/>
      <c r="MMG47" s="25"/>
      <c r="MML47" s="25"/>
      <c r="MMQ47" s="25"/>
      <c r="MMV47" s="25"/>
      <c r="MNA47" s="25"/>
      <c r="MNF47" s="25"/>
      <c r="MNK47" s="25"/>
      <c r="MNP47" s="25"/>
      <c r="MNU47" s="25"/>
      <c r="MNZ47" s="25"/>
      <c r="MOE47" s="25"/>
      <c r="MOJ47" s="25"/>
      <c r="MOO47" s="25"/>
      <c r="MOT47" s="25"/>
      <c r="MOY47" s="25"/>
      <c r="MPD47" s="25"/>
      <c r="MPI47" s="25"/>
      <c r="MPN47" s="25"/>
      <c r="MPS47" s="25"/>
      <c r="MPX47" s="25"/>
      <c r="MQC47" s="25"/>
      <c r="MQH47" s="25"/>
      <c r="MQM47" s="25"/>
      <c r="MQR47" s="25"/>
      <c r="MQW47" s="25"/>
      <c r="MRB47" s="25"/>
      <c r="MRG47" s="25"/>
      <c r="MRL47" s="25"/>
      <c r="MRQ47" s="25"/>
      <c r="MRV47" s="25"/>
      <c r="MSA47" s="25"/>
      <c r="MSF47" s="25"/>
      <c r="MSK47" s="25"/>
      <c r="MSP47" s="25"/>
      <c r="MSU47" s="25"/>
      <c r="MSZ47" s="25"/>
      <c r="MTE47" s="25"/>
      <c r="MTJ47" s="25"/>
      <c r="MTO47" s="25"/>
      <c r="MTT47" s="25"/>
      <c r="MTY47" s="25"/>
      <c r="MUD47" s="25"/>
      <c r="MUI47" s="25"/>
      <c r="MUN47" s="25"/>
      <c r="MUS47" s="25"/>
      <c r="MUX47" s="25"/>
      <c r="MVC47" s="25"/>
      <c r="MVH47" s="25"/>
      <c r="MVM47" s="25"/>
      <c r="MVR47" s="25"/>
      <c r="MVW47" s="25"/>
      <c r="MWB47" s="25"/>
      <c r="MWG47" s="25"/>
      <c r="MWL47" s="25"/>
      <c r="MWQ47" s="25"/>
      <c r="MWV47" s="25"/>
      <c r="MXA47" s="25"/>
      <c r="MXF47" s="25"/>
      <c r="MXK47" s="25"/>
      <c r="MXP47" s="25"/>
      <c r="MXU47" s="25"/>
      <c r="MXZ47" s="25"/>
      <c r="MYE47" s="25"/>
      <c r="MYJ47" s="25"/>
      <c r="MYO47" s="25"/>
      <c r="MYT47" s="25"/>
      <c r="MYY47" s="25"/>
      <c r="MZD47" s="25"/>
      <c r="MZI47" s="25"/>
      <c r="MZN47" s="25"/>
      <c r="MZS47" s="25"/>
      <c r="MZX47" s="25"/>
      <c r="NAC47" s="25"/>
      <c r="NAH47" s="25"/>
      <c r="NAM47" s="25"/>
      <c r="NAR47" s="25"/>
      <c r="NAW47" s="25"/>
      <c r="NBB47" s="25"/>
      <c r="NBG47" s="25"/>
      <c r="NBL47" s="25"/>
      <c r="NBQ47" s="25"/>
      <c r="NBV47" s="25"/>
      <c r="NCA47" s="25"/>
      <c r="NCF47" s="25"/>
      <c r="NCK47" s="25"/>
      <c r="NCP47" s="25"/>
      <c r="NCU47" s="25"/>
      <c r="NCZ47" s="25"/>
      <c r="NDE47" s="25"/>
      <c r="NDJ47" s="25"/>
      <c r="NDO47" s="25"/>
      <c r="NDT47" s="25"/>
      <c r="NDY47" s="25"/>
      <c r="NED47" s="25"/>
      <c r="NEI47" s="25"/>
      <c r="NEN47" s="25"/>
      <c r="NES47" s="25"/>
      <c r="NEX47" s="25"/>
      <c r="NFC47" s="25"/>
      <c r="NFH47" s="25"/>
      <c r="NFM47" s="25"/>
      <c r="NFR47" s="25"/>
      <c r="NFW47" s="25"/>
      <c r="NGB47" s="25"/>
      <c r="NGG47" s="25"/>
      <c r="NGL47" s="25"/>
      <c r="NGQ47" s="25"/>
      <c r="NGV47" s="25"/>
      <c r="NHA47" s="25"/>
      <c r="NHF47" s="25"/>
      <c r="NHK47" s="25"/>
      <c r="NHP47" s="25"/>
      <c r="NHU47" s="25"/>
      <c r="NHZ47" s="25"/>
      <c r="NIE47" s="25"/>
      <c r="NIJ47" s="25"/>
      <c r="NIO47" s="25"/>
      <c r="NIT47" s="25"/>
      <c r="NIY47" s="25"/>
      <c r="NJD47" s="25"/>
      <c r="NJI47" s="25"/>
      <c r="NJN47" s="25"/>
      <c r="NJS47" s="25"/>
      <c r="NJX47" s="25"/>
      <c r="NKC47" s="25"/>
      <c r="NKH47" s="25"/>
      <c r="NKM47" s="25"/>
      <c r="NKR47" s="25"/>
      <c r="NKW47" s="25"/>
      <c r="NLB47" s="25"/>
      <c r="NLG47" s="25"/>
      <c r="NLL47" s="25"/>
      <c r="NLQ47" s="25"/>
      <c r="NLV47" s="25"/>
      <c r="NMA47" s="25"/>
      <c r="NMF47" s="25"/>
      <c r="NMK47" s="25"/>
      <c r="NMP47" s="25"/>
      <c r="NMU47" s="25"/>
      <c r="NMZ47" s="25"/>
      <c r="NNE47" s="25"/>
      <c r="NNJ47" s="25"/>
      <c r="NNO47" s="25"/>
      <c r="NNT47" s="25"/>
      <c r="NNY47" s="25"/>
      <c r="NOD47" s="25"/>
      <c r="NOI47" s="25"/>
      <c r="NON47" s="25"/>
      <c r="NOS47" s="25"/>
      <c r="NOX47" s="25"/>
      <c r="NPC47" s="25"/>
      <c r="NPH47" s="25"/>
      <c r="NPM47" s="25"/>
      <c r="NPR47" s="25"/>
      <c r="NPW47" s="25"/>
      <c r="NQB47" s="25"/>
      <c r="NQG47" s="25"/>
      <c r="NQL47" s="25"/>
      <c r="NQQ47" s="25"/>
      <c r="NQV47" s="25"/>
      <c r="NRA47" s="25"/>
      <c r="NRF47" s="25"/>
      <c r="NRK47" s="25"/>
      <c r="NRP47" s="25"/>
      <c r="NRU47" s="25"/>
      <c r="NRZ47" s="25"/>
      <c r="NSE47" s="25"/>
      <c r="NSJ47" s="25"/>
      <c r="NSO47" s="25"/>
      <c r="NST47" s="25"/>
      <c r="NSY47" s="25"/>
      <c r="NTD47" s="25"/>
      <c r="NTI47" s="25"/>
      <c r="NTN47" s="25"/>
      <c r="NTS47" s="25"/>
      <c r="NTX47" s="25"/>
      <c r="NUC47" s="25"/>
      <c r="NUH47" s="25"/>
      <c r="NUM47" s="25"/>
      <c r="NUR47" s="25"/>
      <c r="NUW47" s="25"/>
      <c r="NVB47" s="25"/>
      <c r="NVG47" s="25"/>
      <c r="NVL47" s="25"/>
      <c r="NVQ47" s="25"/>
      <c r="NVV47" s="25"/>
      <c r="NWA47" s="25"/>
      <c r="NWF47" s="25"/>
      <c r="NWK47" s="25"/>
      <c r="NWP47" s="25"/>
      <c r="NWU47" s="25"/>
      <c r="NWZ47" s="25"/>
      <c r="NXE47" s="25"/>
      <c r="NXJ47" s="25"/>
      <c r="NXO47" s="25"/>
      <c r="NXT47" s="25"/>
      <c r="NXY47" s="25"/>
      <c r="NYD47" s="25"/>
      <c r="NYI47" s="25"/>
      <c r="NYN47" s="25"/>
      <c r="NYS47" s="25"/>
      <c r="NYX47" s="25"/>
      <c r="NZC47" s="25"/>
      <c r="NZH47" s="25"/>
      <c r="NZM47" s="25"/>
      <c r="NZR47" s="25"/>
      <c r="NZW47" s="25"/>
      <c r="OAB47" s="25"/>
      <c r="OAG47" s="25"/>
      <c r="OAL47" s="25"/>
      <c r="OAQ47" s="25"/>
      <c r="OAV47" s="25"/>
      <c r="OBA47" s="25"/>
      <c r="OBF47" s="25"/>
      <c r="OBK47" s="25"/>
      <c r="OBP47" s="25"/>
      <c r="OBU47" s="25"/>
      <c r="OBZ47" s="25"/>
      <c r="OCE47" s="25"/>
      <c r="OCJ47" s="25"/>
      <c r="OCO47" s="25"/>
      <c r="OCT47" s="25"/>
      <c r="OCY47" s="25"/>
      <c r="ODD47" s="25"/>
      <c r="ODI47" s="25"/>
      <c r="ODN47" s="25"/>
      <c r="ODS47" s="25"/>
      <c r="ODX47" s="25"/>
      <c r="OEC47" s="25"/>
      <c r="OEH47" s="25"/>
      <c r="OEM47" s="25"/>
      <c r="OER47" s="25"/>
      <c r="OEW47" s="25"/>
      <c r="OFB47" s="25"/>
      <c r="OFG47" s="25"/>
      <c r="OFL47" s="25"/>
      <c r="OFQ47" s="25"/>
      <c r="OFV47" s="25"/>
      <c r="OGA47" s="25"/>
      <c r="OGF47" s="25"/>
      <c r="OGK47" s="25"/>
      <c r="OGP47" s="25"/>
      <c r="OGU47" s="25"/>
      <c r="OGZ47" s="25"/>
      <c r="OHE47" s="25"/>
      <c r="OHJ47" s="25"/>
      <c r="OHO47" s="25"/>
      <c r="OHT47" s="25"/>
      <c r="OHY47" s="25"/>
      <c r="OID47" s="25"/>
      <c r="OII47" s="25"/>
      <c r="OIN47" s="25"/>
      <c r="OIS47" s="25"/>
      <c r="OIX47" s="25"/>
      <c r="OJC47" s="25"/>
      <c r="OJH47" s="25"/>
      <c r="OJM47" s="25"/>
      <c r="OJR47" s="25"/>
      <c r="OJW47" s="25"/>
      <c r="OKB47" s="25"/>
      <c r="OKG47" s="25"/>
      <c r="OKL47" s="25"/>
      <c r="OKQ47" s="25"/>
      <c r="OKV47" s="25"/>
      <c r="OLA47" s="25"/>
      <c r="OLF47" s="25"/>
      <c r="OLK47" s="25"/>
      <c r="OLP47" s="25"/>
      <c r="OLU47" s="25"/>
      <c r="OLZ47" s="25"/>
      <c r="OME47" s="25"/>
      <c r="OMJ47" s="25"/>
      <c r="OMO47" s="25"/>
      <c r="OMT47" s="25"/>
      <c r="OMY47" s="25"/>
      <c r="OND47" s="25"/>
      <c r="ONI47" s="25"/>
      <c r="ONN47" s="25"/>
      <c r="ONS47" s="25"/>
      <c r="ONX47" s="25"/>
      <c r="OOC47" s="25"/>
      <c r="OOH47" s="25"/>
      <c r="OOM47" s="25"/>
      <c r="OOR47" s="25"/>
      <c r="OOW47" s="25"/>
      <c r="OPB47" s="25"/>
      <c r="OPG47" s="25"/>
      <c r="OPL47" s="25"/>
      <c r="OPQ47" s="25"/>
      <c r="OPV47" s="25"/>
      <c r="OQA47" s="25"/>
      <c r="OQF47" s="25"/>
      <c r="OQK47" s="25"/>
      <c r="OQP47" s="25"/>
      <c r="OQU47" s="25"/>
      <c r="OQZ47" s="25"/>
      <c r="ORE47" s="25"/>
      <c r="ORJ47" s="25"/>
      <c r="ORO47" s="25"/>
      <c r="ORT47" s="25"/>
      <c r="ORY47" s="25"/>
      <c r="OSD47" s="25"/>
      <c r="OSI47" s="25"/>
      <c r="OSN47" s="25"/>
      <c r="OSS47" s="25"/>
      <c r="OSX47" s="25"/>
      <c r="OTC47" s="25"/>
      <c r="OTH47" s="25"/>
      <c r="OTM47" s="25"/>
      <c r="OTR47" s="25"/>
      <c r="OTW47" s="25"/>
      <c r="OUB47" s="25"/>
      <c r="OUG47" s="25"/>
      <c r="OUL47" s="25"/>
      <c r="OUQ47" s="25"/>
      <c r="OUV47" s="25"/>
      <c r="OVA47" s="25"/>
      <c r="OVF47" s="25"/>
      <c r="OVK47" s="25"/>
      <c r="OVP47" s="25"/>
      <c r="OVU47" s="25"/>
      <c r="OVZ47" s="25"/>
      <c r="OWE47" s="25"/>
      <c r="OWJ47" s="25"/>
      <c r="OWO47" s="25"/>
      <c r="OWT47" s="25"/>
      <c r="OWY47" s="25"/>
      <c r="OXD47" s="25"/>
      <c r="OXI47" s="25"/>
      <c r="OXN47" s="25"/>
      <c r="OXS47" s="25"/>
      <c r="OXX47" s="25"/>
      <c r="OYC47" s="25"/>
      <c r="OYH47" s="25"/>
      <c r="OYM47" s="25"/>
      <c r="OYR47" s="25"/>
      <c r="OYW47" s="25"/>
      <c r="OZB47" s="25"/>
      <c r="OZG47" s="25"/>
      <c r="OZL47" s="25"/>
      <c r="OZQ47" s="25"/>
      <c r="OZV47" s="25"/>
      <c r="PAA47" s="25"/>
      <c r="PAF47" s="25"/>
      <c r="PAK47" s="25"/>
      <c r="PAP47" s="25"/>
      <c r="PAU47" s="25"/>
      <c r="PAZ47" s="25"/>
      <c r="PBE47" s="25"/>
      <c r="PBJ47" s="25"/>
      <c r="PBO47" s="25"/>
      <c r="PBT47" s="25"/>
      <c r="PBY47" s="25"/>
      <c r="PCD47" s="25"/>
      <c r="PCI47" s="25"/>
      <c r="PCN47" s="25"/>
      <c r="PCS47" s="25"/>
      <c r="PCX47" s="25"/>
      <c r="PDC47" s="25"/>
      <c r="PDH47" s="25"/>
      <c r="PDM47" s="25"/>
      <c r="PDR47" s="25"/>
      <c r="PDW47" s="25"/>
      <c r="PEB47" s="25"/>
      <c r="PEG47" s="25"/>
      <c r="PEL47" s="25"/>
      <c r="PEQ47" s="25"/>
      <c r="PEV47" s="25"/>
      <c r="PFA47" s="25"/>
      <c r="PFF47" s="25"/>
      <c r="PFK47" s="25"/>
      <c r="PFP47" s="25"/>
      <c r="PFU47" s="25"/>
      <c r="PFZ47" s="25"/>
      <c r="PGE47" s="25"/>
      <c r="PGJ47" s="25"/>
      <c r="PGO47" s="25"/>
      <c r="PGT47" s="25"/>
      <c r="PGY47" s="25"/>
      <c r="PHD47" s="25"/>
      <c r="PHI47" s="25"/>
      <c r="PHN47" s="25"/>
      <c r="PHS47" s="25"/>
      <c r="PHX47" s="25"/>
      <c r="PIC47" s="25"/>
      <c r="PIH47" s="25"/>
      <c r="PIM47" s="25"/>
      <c r="PIR47" s="25"/>
      <c r="PIW47" s="25"/>
      <c r="PJB47" s="25"/>
      <c r="PJG47" s="25"/>
      <c r="PJL47" s="25"/>
      <c r="PJQ47" s="25"/>
      <c r="PJV47" s="25"/>
      <c r="PKA47" s="25"/>
      <c r="PKF47" s="25"/>
      <c r="PKK47" s="25"/>
      <c r="PKP47" s="25"/>
      <c r="PKU47" s="25"/>
      <c r="PKZ47" s="25"/>
      <c r="PLE47" s="25"/>
      <c r="PLJ47" s="25"/>
      <c r="PLO47" s="25"/>
      <c r="PLT47" s="25"/>
      <c r="PLY47" s="25"/>
      <c r="PMD47" s="25"/>
      <c r="PMI47" s="25"/>
      <c r="PMN47" s="25"/>
      <c r="PMS47" s="25"/>
      <c r="PMX47" s="25"/>
      <c r="PNC47" s="25"/>
      <c r="PNH47" s="25"/>
      <c r="PNM47" s="25"/>
      <c r="PNR47" s="25"/>
      <c r="PNW47" s="25"/>
      <c r="POB47" s="25"/>
      <c r="POG47" s="25"/>
      <c r="POL47" s="25"/>
      <c r="POQ47" s="25"/>
      <c r="POV47" s="25"/>
      <c r="PPA47" s="25"/>
      <c r="PPF47" s="25"/>
      <c r="PPK47" s="25"/>
      <c r="PPP47" s="25"/>
      <c r="PPU47" s="25"/>
      <c r="PPZ47" s="25"/>
      <c r="PQE47" s="25"/>
      <c r="PQJ47" s="25"/>
      <c r="PQO47" s="25"/>
      <c r="PQT47" s="25"/>
      <c r="PQY47" s="25"/>
      <c r="PRD47" s="25"/>
      <c r="PRI47" s="25"/>
      <c r="PRN47" s="25"/>
      <c r="PRS47" s="25"/>
      <c r="PRX47" s="25"/>
      <c r="PSC47" s="25"/>
      <c r="PSH47" s="25"/>
      <c r="PSM47" s="25"/>
      <c r="PSR47" s="25"/>
      <c r="PSW47" s="25"/>
      <c r="PTB47" s="25"/>
      <c r="PTG47" s="25"/>
      <c r="PTL47" s="25"/>
      <c r="PTQ47" s="25"/>
      <c r="PTV47" s="25"/>
      <c r="PUA47" s="25"/>
      <c r="PUF47" s="25"/>
      <c r="PUK47" s="25"/>
      <c r="PUP47" s="25"/>
      <c r="PUU47" s="25"/>
      <c r="PUZ47" s="25"/>
      <c r="PVE47" s="25"/>
      <c r="PVJ47" s="25"/>
      <c r="PVO47" s="25"/>
      <c r="PVT47" s="25"/>
      <c r="PVY47" s="25"/>
      <c r="PWD47" s="25"/>
      <c r="PWI47" s="25"/>
      <c r="PWN47" s="25"/>
      <c r="PWS47" s="25"/>
      <c r="PWX47" s="25"/>
      <c r="PXC47" s="25"/>
      <c r="PXH47" s="25"/>
      <c r="PXM47" s="25"/>
      <c r="PXR47" s="25"/>
      <c r="PXW47" s="25"/>
      <c r="PYB47" s="25"/>
      <c r="PYG47" s="25"/>
      <c r="PYL47" s="25"/>
      <c r="PYQ47" s="25"/>
      <c r="PYV47" s="25"/>
      <c r="PZA47" s="25"/>
      <c r="PZF47" s="25"/>
      <c r="PZK47" s="25"/>
      <c r="PZP47" s="25"/>
      <c r="PZU47" s="25"/>
      <c r="PZZ47" s="25"/>
      <c r="QAE47" s="25"/>
      <c r="QAJ47" s="25"/>
      <c r="QAO47" s="25"/>
      <c r="QAT47" s="25"/>
      <c r="QAY47" s="25"/>
      <c r="QBD47" s="25"/>
      <c r="QBI47" s="25"/>
      <c r="QBN47" s="25"/>
      <c r="QBS47" s="25"/>
      <c r="QBX47" s="25"/>
      <c r="QCC47" s="25"/>
      <c r="QCH47" s="25"/>
      <c r="QCM47" s="25"/>
      <c r="QCR47" s="25"/>
      <c r="QCW47" s="25"/>
      <c r="QDB47" s="25"/>
      <c r="QDG47" s="25"/>
      <c r="QDL47" s="25"/>
      <c r="QDQ47" s="25"/>
      <c r="QDV47" s="25"/>
      <c r="QEA47" s="25"/>
      <c r="QEF47" s="25"/>
      <c r="QEK47" s="25"/>
      <c r="QEP47" s="25"/>
      <c r="QEU47" s="25"/>
      <c r="QEZ47" s="25"/>
      <c r="QFE47" s="25"/>
      <c r="QFJ47" s="25"/>
      <c r="QFO47" s="25"/>
      <c r="QFT47" s="25"/>
      <c r="QFY47" s="25"/>
      <c r="QGD47" s="25"/>
      <c r="QGI47" s="25"/>
      <c r="QGN47" s="25"/>
      <c r="QGS47" s="25"/>
      <c r="QGX47" s="25"/>
      <c r="QHC47" s="25"/>
      <c r="QHH47" s="25"/>
      <c r="QHM47" s="25"/>
      <c r="QHR47" s="25"/>
      <c r="QHW47" s="25"/>
      <c r="QIB47" s="25"/>
      <c r="QIG47" s="25"/>
      <c r="QIL47" s="25"/>
      <c r="QIQ47" s="25"/>
      <c r="QIV47" s="25"/>
      <c r="QJA47" s="25"/>
      <c r="QJF47" s="25"/>
      <c r="QJK47" s="25"/>
      <c r="QJP47" s="25"/>
      <c r="QJU47" s="25"/>
      <c r="QJZ47" s="25"/>
      <c r="QKE47" s="25"/>
      <c r="QKJ47" s="25"/>
      <c r="QKO47" s="25"/>
      <c r="QKT47" s="25"/>
      <c r="QKY47" s="25"/>
      <c r="QLD47" s="25"/>
      <c r="QLI47" s="25"/>
      <c r="QLN47" s="25"/>
      <c r="QLS47" s="25"/>
      <c r="QLX47" s="25"/>
      <c r="QMC47" s="25"/>
      <c r="QMH47" s="25"/>
      <c r="QMM47" s="25"/>
      <c r="QMR47" s="25"/>
      <c r="QMW47" s="25"/>
      <c r="QNB47" s="25"/>
      <c r="QNG47" s="25"/>
      <c r="QNL47" s="25"/>
      <c r="QNQ47" s="25"/>
      <c r="QNV47" s="25"/>
      <c r="QOA47" s="25"/>
      <c r="QOF47" s="25"/>
      <c r="QOK47" s="25"/>
      <c r="QOP47" s="25"/>
      <c r="QOU47" s="25"/>
      <c r="QOZ47" s="25"/>
      <c r="QPE47" s="25"/>
      <c r="QPJ47" s="25"/>
      <c r="QPO47" s="25"/>
      <c r="QPT47" s="25"/>
      <c r="QPY47" s="25"/>
      <c r="QQD47" s="25"/>
      <c r="QQI47" s="25"/>
      <c r="QQN47" s="25"/>
      <c r="QQS47" s="25"/>
      <c r="QQX47" s="25"/>
      <c r="QRC47" s="25"/>
      <c r="QRH47" s="25"/>
      <c r="QRM47" s="25"/>
      <c r="QRR47" s="25"/>
      <c r="QRW47" s="25"/>
      <c r="QSB47" s="25"/>
      <c r="QSG47" s="25"/>
      <c r="QSL47" s="25"/>
      <c r="QSQ47" s="25"/>
      <c r="QSV47" s="25"/>
      <c r="QTA47" s="25"/>
      <c r="QTF47" s="25"/>
      <c r="QTK47" s="25"/>
      <c r="QTP47" s="25"/>
      <c r="QTU47" s="25"/>
      <c r="QTZ47" s="25"/>
      <c r="QUE47" s="25"/>
      <c r="QUJ47" s="25"/>
      <c r="QUO47" s="25"/>
      <c r="QUT47" s="25"/>
      <c r="QUY47" s="25"/>
      <c r="QVD47" s="25"/>
      <c r="QVI47" s="25"/>
      <c r="QVN47" s="25"/>
      <c r="QVS47" s="25"/>
      <c r="QVX47" s="25"/>
      <c r="QWC47" s="25"/>
      <c r="QWH47" s="25"/>
      <c r="QWM47" s="25"/>
      <c r="QWR47" s="25"/>
      <c r="QWW47" s="25"/>
      <c r="QXB47" s="25"/>
      <c r="QXG47" s="25"/>
      <c r="QXL47" s="25"/>
      <c r="QXQ47" s="25"/>
      <c r="QXV47" s="25"/>
      <c r="QYA47" s="25"/>
      <c r="QYF47" s="25"/>
      <c r="QYK47" s="25"/>
      <c r="QYP47" s="25"/>
      <c r="QYU47" s="25"/>
      <c r="QYZ47" s="25"/>
      <c r="QZE47" s="25"/>
      <c r="QZJ47" s="25"/>
      <c r="QZO47" s="25"/>
      <c r="QZT47" s="25"/>
      <c r="QZY47" s="25"/>
      <c r="RAD47" s="25"/>
      <c r="RAI47" s="25"/>
      <c r="RAN47" s="25"/>
      <c r="RAS47" s="25"/>
      <c r="RAX47" s="25"/>
      <c r="RBC47" s="25"/>
      <c r="RBH47" s="25"/>
      <c r="RBM47" s="25"/>
      <c r="RBR47" s="25"/>
      <c r="RBW47" s="25"/>
      <c r="RCB47" s="25"/>
      <c r="RCG47" s="25"/>
      <c r="RCL47" s="25"/>
      <c r="RCQ47" s="25"/>
      <c r="RCV47" s="25"/>
      <c r="RDA47" s="25"/>
      <c r="RDF47" s="25"/>
      <c r="RDK47" s="25"/>
      <c r="RDP47" s="25"/>
      <c r="RDU47" s="25"/>
      <c r="RDZ47" s="25"/>
      <c r="REE47" s="25"/>
      <c r="REJ47" s="25"/>
      <c r="REO47" s="25"/>
      <c r="RET47" s="25"/>
      <c r="REY47" s="25"/>
      <c r="RFD47" s="25"/>
      <c r="RFI47" s="25"/>
      <c r="RFN47" s="25"/>
      <c r="RFS47" s="25"/>
      <c r="RFX47" s="25"/>
      <c r="RGC47" s="25"/>
      <c r="RGH47" s="25"/>
      <c r="RGM47" s="25"/>
      <c r="RGR47" s="25"/>
      <c r="RGW47" s="25"/>
      <c r="RHB47" s="25"/>
      <c r="RHG47" s="25"/>
      <c r="RHL47" s="25"/>
      <c r="RHQ47" s="25"/>
      <c r="RHV47" s="25"/>
      <c r="RIA47" s="25"/>
      <c r="RIF47" s="25"/>
      <c r="RIK47" s="25"/>
      <c r="RIP47" s="25"/>
      <c r="RIU47" s="25"/>
      <c r="RIZ47" s="25"/>
      <c r="RJE47" s="25"/>
      <c r="RJJ47" s="25"/>
      <c r="RJO47" s="25"/>
      <c r="RJT47" s="25"/>
      <c r="RJY47" s="25"/>
      <c r="RKD47" s="25"/>
      <c r="RKI47" s="25"/>
      <c r="RKN47" s="25"/>
      <c r="RKS47" s="25"/>
      <c r="RKX47" s="25"/>
      <c r="RLC47" s="25"/>
      <c r="RLH47" s="25"/>
      <c r="RLM47" s="25"/>
      <c r="RLR47" s="25"/>
      <c r="RLW47" s="25"/>
      <c r="RMB47" s="25"/>
      <c r="RMG47" s="25"/>
      <c r="RML47" s="25"/>
      <c r="RMQ47" s="25"/>
      <c r="RMV47" s="25"/>
      <c r="RNA47" s="25"/>
      <c r="RNF47" s="25"/>
      <c r="RNK47" s="25"/>
      <c r="RNP47" s="25"/>
      <c r="RNU47" s="25"/>
      <c r="RNZ47" s="25"/>
      <c r="ROE47" s="25"/>
      <c r="ROJ47" s="25"/>
      <c r="ROO47" s="25"/>
      <c r="ROT47" s="25"/>
      <c r="ROY47" s="25"/>
      <c r="RPD47" s="25"/>
      <c r="RPI47" s="25"/>
      <c r="RPN47" s="25"/>
      <c r="RPS47" s="25"/>
      <c r="RPX47" s="25"/>
      <c r="RQC47" s="25"/>
      <c r="RQH47" s="25"/>
      <c r="RQM47" s="25"/>
      <c r="RQR47" s="25"/>
      <c r="RQW47" s="25"/>
      <c r="RRB47" s="25"/>
      <c r="RRG47" s="25"/>
      <c r="RRL47" s="25"/>
      <c r="RRQ47" s="25"/>
      <c r="RRV47" s="25"/>
      <c r="RSA47" s="25"/>
      <c r="RSF47" s="25"/>
      <c r="RSK47" s="25"/>
      <c r="RSP47" s="25"/>
      <c r="RSU47" s="25"/>
      <c r="RSZ47" s="25"/>
      <c r="RTE47" s="25"/>
      <c r="RTJ47" s="25"/>
      <c r="RTO47" s="25"/>
      <c r="RTT47" s="25"/>
      <c r="RTY47" s="25"/>
      <c r="RUD47" s="25"/>
      <c r="RUI47" s="25"/>
      <c r="RUN47" s="25"/>
      <c r="RUS47" s="25"/>
      <c r="RUX47" s="25"/>
      <c r="RVC47" s="25"/>
      <c r="RVH47" s="25"/>
      <c r="RVM47" s="25"/>
      <c r="RVR47" s="25"/>
      <c r="RVW47" s="25"/>
      <c r="RWB47" s="25"/>
      <c r="RWG47" s="25"/>
      <c r="RWL47" s="25"/>
      <c r="RWQ47" s="25"/>
      <c r="RWV47" s="25"/>
      <c r="RXA47" s="25"/>
      <c r="RXF47" s="25"/>
      <c r="RXK47" s="25"/>
      <c r="RXP47" s="25"/>
      <c r="RXU47" s="25"/>
      <c r="RXZ47" s="25"/>
      <c r="RYE47" s="25"/>
      <c r="RYJ47" s="25"/>
      <c r="RYO47" s="25"/>
      <c r="RYT47" s="25"/>
      <c r="RYY47" s="25"/>
      <c r="RZD47" s="25"/>
      <c r="RZI47" s="25"/>
      <c r="RZN47" s="25"/>
      <c r="RZS47" s="25"/>
      <c r="RZX47" s="25"/>
      <c r="SAC47" s="25"/>
      <c r="SAH47" s="25"/>
      <c r="SAM47" s="25"/>
      <c r="SAR47" s="25"/>
      <c r="SAW47" s="25"/>
      <c r="SBB47" s="25"/>
      <c r="SBG47" s="25"/>
      <c r="SBL47" s="25"/>
      <c r="SBQ47" s="25"/>
      <c r="SBV47" s="25"/>
      <c r="SCA47" s="25"/>
      <c r="SCF47" s="25"/>
      <c r="SCK47" s="25"/>
      <c r="SCP47" s="25"/>
      <c r="SCU47" s="25"/>
      <c r="SCZ47" s="25"/>
      <c r="SDE47" s="25"/>
      <c r="SDJ47" s="25"/>
      <c r="SDO47" s="25"/>
      <c r="SDT47" s="25"/>
      <c r="SDY47" s="25"/>
      <c r="SED47" s="25"/>
      <c r="SEI47" s="25"/>
      <c r="SEN47" s="25"/>
      <c r="SES47" s="25"/>
      <c r="SEX47" s="25"/>
      <c r="SFC47" s="25"/>
      <c r="SFH47" s="25"/>
      <c r="SFM47" s="25"/>
      <c r="SFR47" s="25"/>
      <c r="SFW47" s="25"/>
      <c r="SGB47" s="25"/>
      <c r="SGG47" s="25"/>
      <c r="SGL47" s="25"/>
      <c r="SGQ47" s="25"/>
      <c r="SGV47" s="25"/>
      <c r="SHA47" s="25"/>
      <c r="SHF47" s="25"/>
      <c r="SHK47" s="25"/>
      <c r="SHP47" s="25"/>
      <c r="SHU47" s="25"/>
      <c r="SHZ47" s="25"/>
      <c r="SIE47" s="25"/>
      <c r="SIJ47" s="25"/>
      <c r="SIO47" s="25"/>
      <c r="SIT47" s="25"/>
      <c r="SIY47" s="25"/>
      <c r="SJD47" s="25"/>
      <c r="SJI47" s="25"/>
      <c r="SJN47" s="25"/>
      <c r="SJS47" s="25"/>
      <c r="SJX47" s="25"/>
      <c r="SKC47" s="25"/>
      <c r="SKH47" s="25"/>
      <c r="SKM47" s="25"/>
      <c r="SKR47" s="25"/>
      <c r="SKW47" s="25"/>
      <c r="SLB47" s="25"/>
      <c r="SLG47" s="25"/>
      <c r="SLL47" s="25"/>
      <c r="SLQ47" s="25"/>
      <c r="SLV47" s="25"/>
      <c r="SMA47" s="25"/>
      <c r="SMF47" s="25"/>
      <c r="SMK47" s="25"/>
      <c r="SMP47" s="25"/>
      <c r="SMU47" s="25"/>
      <c r="SMZ47" s="25"/>
      <c r="SNE47" s="25"/>
      <c r="SNJ47" s="25"/>
      <c r="SNO47" s="25"/>
      <c r="SNT47" s="25"/>
      <c r="SNY47" s="25"/>
      <c r="SOD47" s="25"/>
      <c r="SOI47" s="25"/>
      <c r="SON47" s="25"/>
      <c r="SOS47" s="25"/>
      <c r="SOX47" s="25"/>
      <c r="SPC47" s="25"/>
      <c r="SPH47" s="25"/>
      <c r="SPM47" s="25"/>
      <c r="SPR47" s="25"/>
      <c r="SPW47" s="25"/>
      <c r="SQB47" s="25"/>
      <c r="SQG47" s="25"/>
      <c r="SQL47" s="25"/>
      <c r="SQQ47" s="25"/>
      <c r="SQV47" s="25"/>
      <c r="SRA47" s="25"/>
      <c r="SRF47" s="25"/>
      <c r="SRK47" s="25"/>
      <c r="SRP47" s="25"/>
      <c r="SRU47" s="25"/>
      <c r="SRZ47" s="25"/>
      <c r="SSE47" s="25"/>
      <c r="SSJ47" s="25"/>
      <c r="SSO47" s="25"/>
      <c r="SST47" s="25"/>
      <c r="SSY47" s="25"/>
      <c r="STD47" s="25"/>
      <c r="STI47" s="25"/>
      <c r="STN47" s="25"/>
      <c r="STS47" s="25"/>
      <c r="STX47" s="25"/>
      <c r="SUC47" s="25"/>
      <c r="SUH47" s="25"/>
      <c r="SUM47" s="25"/>
      <c r="SUR47" s="25"/>
      <c r="SUW47" s="25"/>
      <c r="SVB47" s="25"/>
      <c r="SVG47" s="25"/>
      <c r="SVL47" s="25"/>
      <c r="SVQ47" s="25"/>
      <c r="SVV47" s="25"/>
      <c r="SWA47" s="25"/>
      <c r="SWF47" s="25"/>
      <c r="SWK47" s="25"/>
      <c r="SWP47" s="25"/>
      <c r="SWU47" s="25"/>
      <c r="SWZ47" s="25"/>
      <c r="SXE47" s="25"/>
      <c r="SXJ47" s="25"/>
      <c r="SXO47" s="25"/>
      <c r="SXT47" s="25"/>
      <c r="SXY47" s="25"/>
      <c r="SYD47" s="25"/>
      <c r="SYI47" s="25"/>
      <c r="SYN47" s="25"/>
      <c r="SYS47" s="25"/>
      <c r="SYX47" s="25"/>
      <c r="SZC47" s="25"/>
      <c r="SZH47" s="25"/>
      <c r="SZM47" s="25"/>
      <c r="SZR47" s="25"/>
      <c r="SZW47" s="25"/>
      <c r="TAB47" s="25"/>
      <c r="TAG47" s="25"/>
      <c r="TAL47" s="25"/>
      <c r="TAQ47" s="25"/>
      <c r="TAV47" s="25"/>
      <c r="TBA47" s="25"/>
      <c r="TBF47" s="25"/>
      <c r="TBK47" s="25"/>
      <c r="TBP47" s="25"/>
      <c r="TBU47" s="25"/>
      <c r="TBZ47" s="25"/>
      <c r="TCE47" s="25"/>
      <c r="TCJ47" s="25"/>
      <c r="TCO47" s="25"/>
      <c r="TCT47" s="25"/>
      <c r="TCY47" s="25"/>
      <c r="TDD47" s="25"/>
      <c r="TDI47" s="25"/>
      <c r="TDN47" s="25"/>
      <c r="TDS47" s="25"/>
      <c r="TDX47" s="25"/>
      <c r="TEC47" s="25"/>
      <c r="TEH47" s="25"/>
      <c r="TEM47" s="25"/>
      <c r="TER47" s="25"/>
      <c r="TEW47" s="25"/>
      <c r="TFB47" s="25"/>
      <c r="TFG47" s="25"/>
      <c r="TFL47" s="25"/>
      <c r="TFQ47" s="25"/>
      <c r="TFV47" s="25"/>
      <c r="TGA47" s="25"/>
      <c r="TGF47" s="25"/>
      <c r="TGK47" s="25"/>
      <c r="TGP47" s="25"/>
      <c r="TGU47" s="25"/>
      <c r="TGZ47" s="25"/>
      <c r="THE47" s="25"/>
      <c r="THJ47" s="25"/>
      <c r="THO47" s="25"/>
      <c r="THT47" s="25"/>
      <c r="THY47" s="25"/>
      <c r="TID47" s="25"/>
      <c r="TII47" s="25"/>
      <c r="TIN47" s="25"/>
      <c r="TIS47" s="25"/>
      <c r="TIX47" s="25"/>
      <c r="TJC47" s="25"/>
      <c r="TJH47" s="25"/>
      <c r="TJM47" s="25"/>
      <c r="TJR47" s="25"/>
      <c r="TJW47" s="25"/>
      <c r="TKB47" s="25"/>
      <c r="TKG47" s="25"/>
      <c r="TKL47" s="25"/>
      <c r="TKQ47" s="25"/>
      <c r="TKV47" s="25"/>
      <c r="TLA47" s="25"/>
      <c r="TLF47" s="25"/>
      <c r="TLK47" s="25"/>
      <c r="TLP47" s="25"/>
      <c r="TLU47" s="25"/>
      <c r="TLZ47" s="25"/>
      <c r="TME47" s="25"/>
      <c r="TMJ47" s="25"/>
      <c r="TMO47" s="25"/>
      <c r="TMT47" s="25"/>
      <c r="TMY47" s="25"/>
      <c r="TND47" s="25"/>
      <c r="TNI47" s="25"/>
      <c r="TNN47" s="25"/>
      <c r="TNS47" s="25"/>
      <c r="TNX47" s="25"/>
      <c r="TOC47" s="25"/>
      <c r="TOH47" s="25"/>
      <c r="TOM47" s="25"/>
      <c r="TOR47" s="25"/>
      <c r="TOW47" s="25"/>
      <c r="TPB47" s="25"/>
      <c r="TPG47" s="25"/>
      <c r="TPL47" s="25"/>
      <c r="TPQ47" s="25"/>
      <c r="TPV47" s="25"/>
      <c r="TQA47" s="25"/>
      <c r="TQF47" s="25"/>
      <c r="TQK47" s="25"/>
      <c r="TQP47" s="25"/>
      <c r="TQU47" s="25"/>
      <c r="TQZ47" s="25"/>
      <c r="TRE47" s="25"/>
      <c r="TRJ47" s="25"/>
      <c r="TRO47" s="25"/>
      <c r="TRT47" s="25"/>
      <c r="TRY47" s="25"/>
      <c r="TSD47" s="25"/>
      <c r="TSI47" s="25"/>
      <c r="TSN47" s="25"/>
      <c r="TSS47" s="25"/>
      <c r="TSX47" s="25"/>
      <c r="TTC47" s="25"/>
      <c r="TTH47" s="25"/>
      <c r="TTM47" s="25"/>
      <c r="TTR47" s="25"/>
      <c r="TTW47" s="25"/>
      <c r="TUB47" s="25"/>
      <c r="TUG47" s="25"/>
      <c r="TUL47" s="25"/>
      <c r="TUQ47" s="25"/>
      <c r="TUV47" s="25"/>
      <c r="TVA47" s="25"/>
      <c r="TVF47" s="25"/>
      <c r="TVK47" s="25"/>
      <c r="TVP47" s="25"/>
      <c r="TVU47" s="25"/>
      <c r="TVZ47" s="25"/>
      <c r="TWE47" s="25"/>
      <c r="TWJ47" s="25"/>
      <c r="TWO47" s="25"/>
      <c r="TWT47" s="25"/>
      <c r="TWY47" s="25"/>
      <c r="TXD47" s="25"/>
      <c r="TXI47" s="25"/>
      <c r="TXN47" s="25"/>
      <c r="TXS47" s="25"/>
      <c r="TXX47" s="25"/>
      <c r="TYC47" s="25"/>
      <c r="TYH47" s="25"/>
      <c r="TYM47" s="25"/>
      <c r="TYR47" s="25"/>
      <c r="TYW47" s="25"/>
      <c r="TZB47" s="25"/>
      <c r="TZG47" s="25"/>
      <c r="TZL47" s="25"/>
      <c r="TZQ47" s="25"/>
      <c r="TZV47" s="25"/>
      <c r="UAA47" s="25"/>
      <c r="UAF47" s="25"/>
      <c r="UAK47" s="25"/>
      <c r="UAP47" s="25"/>
      <c r="UAU47" s="25"/>
      <c r="UAZ47" s="25"/>
      <c r="UBE47" s="25"/>
      <c r="UBJ47" s="25"/>
      <c r="UBO47" s="25"/>
      <c r="UBT47" s="25"/>
      <c r="UBY47" s="25"/>
      <c r="UCD47" s="25"/>
      <c r="UCI47" s="25"/>
      <c r="UCN47" s="25"/>
      <c r="UCS47" s="25"/>
      <c r="UCX47" s="25"/>
      <c r="UDC47" s="25"/>
      <c r="UDH47" s="25"/>
      <c r="UDM47" s="25"/>
      <c r="UDR47" s="25"/>
      <c r="UDW47" s="25"/>
      <c r="UEB47" s="25"/>
      <c r="UEG47" s="25"/>
      <c r="UEL47" s="25"/>
      <c r="UEQ47" s="25"/>
      <c r="UEV47" s="25"/>
      <c r="UFA47" s="25"/>
      <c r="UFF47" s="25"/>
      <c r="UFK47" s="25"/>
      <c r="UFP47" s="25"/>
      <c r="UFU47" s="25"/>
      <c r="UFZ47" s="25"/>
      <c r="UGE47" s="25"/>
      <c r="UGJ47" s="25"/>
      <c r="UGO47" s="25"/>
      <c r="UGT47" s="25"/>
      <c r="UGY47" s="25"/>
      <c r="UHD47" s="25"/>
      <c r="UHI47" s="25"/>
      <c r="UHN47" s="25"/>
      <c r="UHS47" s="25"/>
      <c r="UHX47" s="25"/>
      <c r="UIC47" s="25"/>
      <c r="UIH47" s="25"/>
      <c r="UIM47" s="25"/>
      <c r="UIR47" s="25"/>
      <c r="UIW47" s="25"/>
      <c r="UJB47" s="25"/>
      <c r="UJG47" s="25"/>
      <c r="UJL47" s="25"/>
      <c r="UJQ47" s="25"/>
      <c r="UJV47" s="25"/>
      <c r="UKA47" s="25"/>
      <c r="UKF47" s="25"/>
      <c r="UKK47" s="25"/>
      <c r="UKP47" s="25"/>
      <c r="UKU47" s="25"/>
      <c r="UKZ47" s="25"/>
      <c r="ULE47" s="25"/>
      <c r="ULJ47" s="25"/>
      <c r="ULO47" s="25"/>
      <c r="ULT47" s="25"/>
      <c r="ULY47" s="25"/>
      <c r="UMD47" s="25"/>
      <c r="UMI47" s="25"/>
      <c r="UMN47" s="25"/>
      <c r="UMS47" s="25"/>
      <c r="UMX47" s="25"/>
      <c r="UNC47" s="25"/>
      <c r="UNH47" s="25"/>
      <c r="UNM47" s="25"/>
      <c r="UNR47" s="25"/>
      <c r="UNW47" s="25"/>
      <c r="UOB47" s="25"/>
      <c r="UOG47" s="25"/>
      <c r="UOL47" s="25"/>
      <c r="UOQ47" s="25"/>
      <c r="UOV47" s="25"/>
      <c r="UPA47" s="25"/>
      <c r="UPF47" s="25"/>
      <c r="UPK47" s="25"/>
      <c r="UPP47" s="25"/>
      <c r="UPU47" s="25"/>
      <c r="UPZ47" s="25"/>
      <c r="UQE47" s="25"/>
      <c r="UQJ47" s="25"/>
      <c r="UQO47" s="25"/>
      <c r="UQT47" s="25"/>
      <c r="UQY47" s="25"/>
      <c r="URD47" s="25"/>
      <c r="URI47" s="25"/>
      <c r="URN47" s="25"/>
      <c r="URS47" s="25"/>
      <c r="URX47" s="25"/>
      <c r="USC47" s="25"/>
      <c r="USH47" s="25"/>
      <c r="USM47" s="25"/>
      <c r="USR47" s="25"/>
      <c r="USW47" s="25"/>
      <c r="UTB47" s="25"/>
      <c r="UTG47" s="25"/>
      <c r="UTL47" s="25"/>
      <c r="UTQ47" s="25"/>
      <c r="UTV47" s="25"/>
      <c r="UUA47" s="25"/>
      <c r="UUF47" s="25"/>
      <c r="UUK47" s="25"/>
      <c r="UUP47" s="25"/>
      <c r="UUU47" s="25"/>
      <c r="UUZ47" s="25"/>
      <c r="UVE47" s="25"/>
      <c r="UVJ47" s="25"/>
      <c r="UVO47" s="25"/>
      <c r="UVT47" s="25"/>
      <c r="UVY47" s="25"/>
      <c r="UWD47" s="25"/>
      <c r="UWI47" s="25"/>
      <c r="UWN47" s="25"/>
      <c r="UWS47" s="25"/>
      <c r="UWX47" s="25"/>
      <c r="UXC47" s="25"/>
      <c r="UXH47" s="25"/>
      <c r="UXM47" s="25"/>
      <c r="UXR47" s="25"/>
      <c r="UXW47" s="25"/>
      <c r="UYB47" s="25"/>
      <c r="UYG47" s="25"/>
      <c r="UYL47" s="25"/>
      <c r="UYQ47" s="25"/>
      <c r="UYV47" s="25"/>
      <c r="UZA47" s="25"/>
      <c r="UZF47" s="25"/>
      <c r="UZK47" s="25"/>
      <c r="UZP47" s="25"/>
      <c r="UZU47" s="25"/>
      <c r="UZZ47" s="25"/>
      <c r="VAE47" s="25"/>
      <c r="VAJ47" s="25"/>
      <c r="VAO47" s="25"/>
      <c r="VAT47" s="25"/>
      <c r="VAY47" s="25"/>
      <c r="VBD47" s="25"/>
      <c r="VBI47" s="25"/>
      <c r="VBN47" s="25"/>
      <c r="VBS47" s="25"/>
      <c r="VBX47" s="25"/>
      <c r="VCC47" s="25"/>
      <c r="VCH47" s="25"/>
      <c r="VCM47" s="25"/>
      <c r="VCR47" s="25"/>
      <c r="VCW47" s="25"/>
      <c r="VDB47" s="25"/>
      <c r="VDG47" s="25"/>
      <c r="VDL47" s="25"/>
      <c r="VDQ47" s="25"/>
      <c r="VDV47" s="25"/>
      <c r="VEA47" s="25"/>
      <c r="VEF47" s="25"/>
      <c r="VEK47" s="25"/>
      <c r="VEP47" s="25"/>
      <c r="VEU47" s="25"/>
      <c r="VEZ47" s="25"/>
      <c r="VFE47" s="25"/>
      <c r="VFJ47" s="25"/>
      <c r="VFO47" s="25"/>
      <c r="VFT47" s="25"/>
      <c r="VFY47" s="25"/>
      <c r="VGD47" s="25"/>
      <c r="VGI47" s="25"/>
      <c r="VGN47" s="25"/>
      <c r="VGS47" s="25"/>
      <c r="VGX47" s="25"/>
      <c r="VHC47" s="25"/>
      <c r="VHH47" s="25"/>
      <c r="VHM47" s="25"/>
      <c r="VHR47" s="25"/>
      <c r="VHW47" s="25"/>
      <c r="VIB47" s="25"/>
      <c r="VIG47" s="25"/>
      <c r="VIL47" s="25"/>
      <c r="VIQ47" s="25"/>
      <c r="VIV47" s="25"/>
      <c r="VJA47" s="25"/>
      <c r="VJF47" s="25"/>
      <c r="VJK47" s="25"/>
      <c r="VJP47" s="25"/>
      <c r="VJU47" s="25"/>
      <c r="VJZ47" s="25"/>
      <c r="VKE47" s="25"/>
      <c r="VKJ47" s="25"/>
      <c r="VKO47" s="25"/>
      <c r="VKT47" s="25"/>
      <c r="VKY47" s="25"/>
      <c r="VLD47" s="25"/>
      <c r="VLI47" s="25"/>
      <c r="VLN47" s="25"/>
      <c r="VLS47" s="25"/>
      <c r="VLX47" s="25"/>
      <c r="VMC47" s="25"/>
      <c r="VMH47" s="25"/>
      <c r="VMM47" s="25"/>
      <c r="VMR47" s="25"/>
      <c r="VMW47" s="25"/>
      <c r="VNB47" s="25"/>
      <c r="VNG47" s="25"/>
      <c r="VNL47" s="25"/>
      <c r="VNQ47" s="25"/>
      <c r="VNV47" s="25"/>
      <c r="VOA47" s="25"/>
      <c r="VOF47" s="25"/>
      <c r="VOK47" s="25"/>
      <c r="VOP47" s="25"/>
      <c r="VOU47" s="25"/>
      <c r="VOZ47" s="25"/>
      <c r="VPE47" s="25"/>
      <c r="VPJ47" s="25"/>
      <c r="VPO47" s="25"/>
      <c r="VPT47" s="25"/>
      <c r="VPY47" s="25"/>
      <c r="VQD47" s="25"/>
      <c r="VQI47" s="25"/>
      <c r="VQN47" s="25"/>
      <c r="VQS47" s="25"/>
      <c r="VQX47" s="25"/>
      <c r="VRC47" s="25"/>
      <c r="VRH47" s="25"/>
      <c r="VRM47" s="25"/>
      <c r="VRR47" s="25"/>
      <c r="VRW47" s="25"/>
      <c r="VSB47" s="25"/>
      <c r="VSG47" s="25"/>
      <c r="VSL47" s="25"/>
      <c r="VSQ47" s="25"/>
      <c r="VSV47" s="25"/>
      <c r="VTA47" s="25"/>
      <c r="VTF47" s="25"/>
      <c r="VTK47" s="25"/>
      <c r="VTP47" s="25"/>
      <c r="VTU47" s="25"/>
      <c r="VTZ47" s="25"/>
      <c r="VUE47" s="25"/>
      <c r="VUJ47" s="25"/>
      <c r="VUO47" s="25"/>
      <c r="VUT47" s="25"/>
      <c r="VUY47" s="25"/>
      <c r="VVD47" s="25"/>
      <c r="VVI47" s="25"/>
      <c r="VVN47" s="25"/>
      <c r="VVS47" s="25"/>
      <c r="VVX47" s="25"/>
      <c r="VWC47" s="25"/>
      <c r="VWH47" s="25"/>
      <c r="VWM47" s="25"/>
      <c r="VWR47" s="25"/>
      <c r="VWW47" s="25"/>
      <c r="VXB47" s="25"/>
      <c r="VXG47" s="25"/>
      <c r="VXL47" s="25"/>
      <c r="VXQ47" s="25"/>
      <c r="VXV47" s="25"/>
      <c r="VYA47" s="25"/>
      <c r="VYF47" s="25"/>
      <c r="VYK47" s="25"/>
      <c r="VYP47" s="25"/>
      <c r="VYU47" s="25"/>
      <c r="VYZ47" s="25"/>
      <c r="VZE47" s="25"/>
      <c r="VZJ47" s="25"/>
      <c r="VZO47" s="25"/>
      <c r="VZT47" s="25"/>
      <c r="VZY47" s="25"/>
      <c r="WAD47" s="25"/>
      <c r="WAI47" s="25"/>
      <c r="WAN47" s="25"/>
      <c r="WAS47" s="25"/>
      <c r="WAX47" s="25"/>
      <c r="WBC47" s="25"/>
      <c r="WBH47" s="25"/>
      <c r="WBM47" s="25"/>
      <c r="WBR47" s="25"/>
      <c r="WBW47" s="25"/>
      <c r="WCB47" s="25"/>
      <c r="WCG47" s="25"/>
      <c r="WCL47" s="25"/>
      <c r="WCQ47" s="25"/>
      <c r="WCV47" s="25"/>
      <c r="WDA47" s="25"/>
      <c r="WDF47" s="25"/>
      <c r="WDK47" s="25"/>
      <c r="WDP47" s="25"/>
      <c r="WDU47" s="25"/>
      <c r="WDZ47" s="25"/>
      <c r="WEE47" s="25"/>
      <c r="WEJ47" s="25"/>
      <c r="WEO47" s="25"/>
      <c r="WET47" s="25"/>
      <c r="WEY47" s="25"/>
      <c r="WFD47" s="25"/>
      <c r="WFI47" s="25"/>
      <c r="WFN47" s="25"/>
      <c r="WFS47" s="25"/>
      <c r="WFX47" s="25"/>
      <c r="WGC47" s="25"/>
      <c r="WGH47" s="25"/>
      <c r="WGM47" s="25"/>
      <c r="WGR47" s="25"/>
      <c r="WGW47" s="25"/>
      <c r="WHB47" s="25"/>
      <c r="WHG47" s="25"/>
      <c r="WHL47" s="25"/>
      <c r="WHQ47" s="25"/>
      <c r="WHV47" s="25"/>
      <c r="WIA47" s="25"/>
      <c r="WIF47" s="25"/>
      <c r="WIK47" s="25"/>
      <c r="WIP47" s="25"/>
      <c r="WIU47" s="25"/>
      <c r="WIZ47" s="25"/>
      <c r="WJE47" s="25"/>
      <c r="WJJ47" s="25"/>
      <c r="WJO47" s="25"/>
      <c r="WJT47" s="25"/>
      <c r="WJY47" s="25"/>
      <c r="WKD47" s="25"/>
      <c r="WKI47" s="25"/>
      <c r="WKN47" s="25"/>
      <c r="WKS47" s="25"/>
      <c r="WKX47" s="25"/>
      <c r="WLC47" s="25"/>
      <c r="WLH47" s="25"/>
      <c r="WLM47" s="25"/>
      <c r="WLR47" s="25"/>
      <c r="WLW47" s="25"/>
      <c r="WMB47" s="25"/>
      <c r="WMG47" s="25"/>
      <c r="WML47" s="25"/>
      <c r="WMQ47" s="25"/>
      <c r="WMV47" s="25"/>
      <c r="WNA47" s="25"/>
      <c r="WNF47" s="25"/>
      <c r="WNK47" s="25"/>
      <c r="WNP47" s="25"/>
      <c r="WNU47" s="25"/>
      <c r="WNZ47" s="25"/>
      <c r="WOE47" s="25"/>
      <c r="WOJ47" s="25"/>
      <c r="WOO47" s="25"/>
      <c r="WOT47" s="25"/>
      <c r="WOY47" s="25"/>
      <c r="WPD47" s="25"/>
      <c r="WPI47" s="25"/>
      <c r="WPN47" s="25"/>
      <c r="WPS47" s="25"/>
      <c r="WPX47" s="25"/>
      <c r="WQC47" s="25"/>
      <c r="WQH47" s="25"/>
      <c r="WQM47" s="25"/>
      <c r="WQR47" s="25"/>
      <c r="WQW47" s="25"/>
      <c r="WRB47" s="25"/>
      <c r="WRG47" s="25"/>
      <c r="WRL47" s="25"/>
      <c r="WRQ47" s="25"/>
      <c r="WRV47" s="25"/>
      <c r="WSA47" s="25"/>
      <c r="WSF47" s="25"/>
      <c r="WSK47" s="25"/>
      <c r="WSP47" s="25"/>
      <c r="WSU47" s="25"/>
      <c r="WSZ47" s="25"/>
      <c r="WTE47" s="25"/>
      <c r="WTJ47" s="25"/>
      <c r="WTO47" s="25"/>
      <c r="WTT47" s="25"/>
      <c r="WTY47" s="25"/>
      <c r="WUD47" s="25"/>
      <c r="WUI47" s="25"/>
      <c r="WUN47" s="25"/>
      <c r="WUS47" s="25"/>
      <c r="WUX47" s="25"/>
      <c r="WVC47" s="25"/>
      <c r="WVH47" s="25"/>
      <c r="WVM47" s="25"/>
      <c r="WVR47" s="25"/>
      <c r="WVW47" s="25"/>
      <c r="WWB47" s="25"/>
      <c r="WWG47" s="25"/>
      <c r="WWL47" s="25"/>
      <c r="WWQ47" s="25"/>
      <c r="WWV47" s="25"/>
      <c r="WXA47" s="25"/>
      <c r="WXF47" s="25"/>
      <c r="WXK47" s="25"/>
      <c r="WXP47" s="25"/>
      <c r="WXU47" s="25"/>
      <c r="WXZ47" s="25"/>
      <c r="WYE47" s="25"/>
      <c r="WYJ47" s="25"/>
      <c r="WYO47" s="25"/>
      <c r="WYT47" s="25"/>
      <c r="WYY47" s="25"/>
      <c r="WZD47" s="25"/>
      <c r="WZI47" s="25"/>
      <c r="WZN47" s="25"/>
      <c r="WZS47" s="25"/>
      <c r="WZX47" s="25"/>
      <c r="XAC47" s="25"/>
      <c r="XAH47" s="25"/>
      <c r="XAM47" s="25"/>
      <c r="XAR47" s="25"/>
      <c r="XAW47" s="25"/>
      <c r="XBB47" s="25"/>
      <c r="XBG47" s="25"/>
      <c r="XBL47" s="25"/>
      <c r="XBQ47" s="25"/>
      <c r="XBV47" s="25"/>
      <c r="XCA47" s="25"/>
      <c r="XCF47" s="25"/>
      <c r="XCK47" s="25"/>
      <c r="XCP47" s="25"/>
      <c r="XCU47" s="25"/>
      <c r="XCZ47" s="25"/>
      <c r="XDE47" s="25"/>
      <c r="XDJ47" s="25"/>
      <c r="XDO47" s="25"/>
      <c r="XDT47" s="25"/>
      <c r="XDY47" s="25"/>
      <c r="XED47" s="25"/>
      <c r="XEI47" s="25"/>
      <c r="XEN47" s="25"/>
      <c r="XES47" s="25"/>
      <c r="XEX47" s="25"/>
    </row>
    <row r="48" spans="1:1023 1028:2048 2053:3068 3073:4093 4098:5118 5123:6143 6148:7168 7173:8188 8193:9213 9218:10238 10243:11263 11268:12288 12293:13308 13313:14333 14338:15358 15363:16378" ht="14.25" customHeight="1" x14ac:dyDescent="0.25">
      <c r="B48" s="26"/>
      <c r="C48" s="382"/>
      <c r="D48" s="382"/>
      <c r="E48" s="382"/>
      <c r="F48" s="382"/>
      <c r="G48" s="382"/>
      <c r="H48" s="234"/>
      <c r="I48" s="383"/>
      <c r="J48" s="383"/>
      <c r="K48" s="383"/>
      <c r="L48" s="383"/>
      <c r="M48" s="235"/>
      <c r="N48" s="49"/>
      <c r="O48" s="383"/>
      <c r="P48" s="383"/>
      <c r="Q48" s="383"/>
      <c r="R48" s="383"/>
      <c r="S48" s="1"/>
      <c r="T48" s="29"/>
      <c r="U48" s="29"/>
      <c r="V48" s="29"/>
      <c r="W48" s="29"/>
      <c r="X48" s="1"/>
      <c r="Y48" s="1"/>
      <c r="AB48" s="25"/>
      <c r="AG48" s="25"/>
      <c r="AL48" s="25"/>
      <c r="AQ48" s="25"/>
      <c r="AV48" s="25"/>
      <c r="BA48" s="25"/>
      <c r="BF48" s="25"/>
      <c r="BK48" s="25"/>
      <c r="BP48" s="25"/>
      <c r="BU48" s="25"/>
      <c r="BZ48" s="25"/>
      <c r="CE48" s="25"/>
      <c r="CJ48" s="25"/>
      <c r="CO48" s="25"/>
      <c r="CT48" s="25"/>
      <c r="CY48" s="25"/>
      <c r="DD48" s="25"/>
      <c r="DI48" s="25"/>
      <c r="DN48" s="25"/>
      <c r="DS48" s="25"/>
      <c r="DX48" s="25"/>
      <c r="EC48" s="25"/>
      <c r="EH48" s="25"/>
      <c r="EM48" s="25"/>
      <c r="ER48" s="25"/>
      <c r="EW48" s="25"/>
      <c r="FB48" s="25"/>
      <c r="FG48" s="25"/>
      <c r="FL48" s="25"/>
      <c r="FQ48" s="25"/>
      <c r="FV48" s="25"/>
      <c r="GA48" s="25"/>
      <c r="GF48" s="25"/>
      <c r="GK48" s="25"/>
      <c r="GP48" s="25"/>
      <c r="GU48" s="25"/>
      <c r="GZ48" s="25"/>
      <c r="HE48" s="25"/>
      <c r="HJ48" s="25"/>
      <c r="HO48" s="25"/>
      <c r="HT48" s="25"/>
      <c r="HY48" s="25"/>
      <c r="ID48" s="25"/>
      <c r="II48" s="25"/>
      <c r="IN48" s="25"/>
      <c r="IS48" s="25"/>
      <c r="IX48" s="25"/>
      <c r="JC48" s="25"/>
      <c r="JH48" s="25"/>
      <c r="JM48" s="25"/>
      <c r="JR48" s="25"/>
      <c r="JW48" s="25"/>
      <c r="KB48" s="25"/>
      <c r="KG48" s="25"/>
      <c r="KL48" s="25"/>
      <c r="KQ48" s="25"/>
      <c r="KV48" s="25"/>
      <c r="LA48" s="25"/>
      <c r="LF48" s="25"/>
      <c r="LK48" s="25"/>
      <c r="LP48" s="25"/>
      <c r="LU48" s="25"/>
      <c r="LZ48" s="25"/>
      <c r="ME48" s="25"/>
      <c r="MJ48" s="25"/>
      <c r="MO48" s="25"/>
      <c r="MT48" s="25"/>
      <c r="MY48" s="25"/>
      <c r="ND48" s="25"/>
      <c r="NI48" s="25"/>
      <c r="NN48" s="25"/>
      <c r="NS48" s="25"/>
      <c r="NX48" s="25"/>
      <c r="OC48" s="25"/>
      <c r="OH48" s="25"/>
      <c r="OM48" s="25"/>
      <c r="OR48" s="25"/>
      <c r="OW48" s="25"/>
      <c r="PB48" s="25"/>
      <c r="PG48" s="25"/>
      <c r="PL48" s="25"/>
      <c r="PQ48" s="25"/>
      <c r="PV48" s="25"/>
      <c r="QA48" s="25"/>
      <c r="QF48" s="25"/>
      <c r="QK48" s="25"/>
      <c r="QP48" s="25"/>
      <c r="QU48" s="25"/>
      <c r="QZ48" s="25"/>
      <c r="RE48" s="25"/>
      <c r="RJ48" s="25"/>
      <c r="RO48" s="25"/>
      <c r="RT48" s="25"/>
      <c r="RY48" s="25"/>
      <c r="SD48" s="25"/>
      <c r="SI48" s="25"/>
      <c r="SN48" s="25"/>
      <c r="SS48" s="25"/>
      <c r="SX48" s="25"/>
      <c r="TC48" s="25"/>
      <c r="TH48" s="25"/>
      <c r="TM48" s="25"/>
      <c r="TR48" s="25"/>
      <c r="TW48" s="25"/>
      <c r="UB48" s="25"/>
      <c r="UG48" s="25"/>
      <c r="UL48" s="25"/>
      <c r="UQ48" s="25"/>
      <c r="UV48" s="25"/>
      <c r="VA48" s="25"/>
      <c r="VF48" s="25"/>
      <c r="VK48" s="25"/>
      <c r="VP48" s="25"/>
      <c r="VU48" s="25"/>
      <c r="VZ48" s="25"/>
      <c r="WE48" s="25"/>
      <c r="WJ48" s="25"/>
      <c r="WO48" s="25"/>
      <c r="WT48" s="25"/>
      <c r="WY48" s="25"/>
      <c r="XD48" s="25"/>
      <c r="XI48" s="25"/>
      <c r="XN48" s="25"/>
      <c r="XS48" s="25"/>
      <c r="XX48" s="25"/>
      <c r="YC48" s="25"/>
      <c r="YH48" s="25"/>
      <c r="YM48" s="25"/>
      <c r="YR48" s="25"/>
      <c r="YW48" s="25"/>
      <c r="ZB48" s="25"/>
      <c r="ZG48" s="25"/>
      <c r="ZL48" s="25"/>
      <c r="ZQ48" s="25"/>
      <c r="ZV48" s="25"/>
      <c r="AAA48" s="25"/>
      <c r="AAF48" s="25"/>
      <c r="AAK48" s="25"/>
      <c r="AAP48" s="25"/>
      <c r="AAU48" s="25"/>
      <c r="AAZ48" s="25"/>
      <c r="ABE48" s="25"/>
      <c r="ABJ48" s="25"/>
      <c r="ABO48" s="25"/>
      <c r="ABT48" s="25"/>
      <c r="ABY48" s="25"/>
      <c r="ACD48" s="25"/>
      <c r="ACI48" s="25"/>
      <c r="ACN48" s="25"/>
      <c r="ACS48" s="25"/>
      <c r="ACX48" s="25"/>
      <c r="ADC48" s="25"/>
      <c r="ADH48" s="25"/>
      <c r="ADM48" s="25"/>
      <c r="ADR48" s="25"/>
      <c r="ADW48" s="25"/>
      <c r="AEB48" s="25"/>
      <c r="AEG48" s="25"/>
      <c r="AEL48" s="25"/>
      <c r="AEQ48" s="25"/>
      <c r="AEV48" s="25"/>
      <c r="AFA48" s="25"/>
      <c r="AFF48" s="25"/>
      <c r="AFK48" s="25"/>
      <c r="AFP48" s="25"/>
      <c r="AFU48" s="25"/>
      <c r="AFZ48" s="25"/>
      <c r="AGE48" s="25"/>
      <c r="AGJ48" s="25"/>
      <c r="AGO48" s="25"/>
      <c r="AGT48" s="25"/>
      <c r="AGY48" s="25"/>
      <c r="AHD48" s="25"/>
      <c r="AHI48" s="25"/>
      <c r="AHN48" s="25"/>
      <c r="AHS48" s="25"/>
      <c r="AHX48" s="25"/>
      <c r="AIC48" s="25"/>
      <c r="AIH48" s="25"/>
      <c r="AIM48" s="25"/>
      <c r="AIR48" s="25"/>
      <c r="AIW48" s="25"/>
      <c r="AJB48" s="25"/>
      <c r="AJG48" s="25"/>
      <c r="AJL48" s="25"/>
      <c r="AJQ48" s="25"/>
      <c r="AJV48" s="25"/>
      <c r="AKA48" s="25"/>
      <c r="AKF48" s="25"/>
      <c r="AKK48" s="25"/>
      <c r="AKP48" s="25"/>
      <c r="AKU48" s="25"/>
      <c r="AKZ48" s="25"/>
      <c r="ALE48" s="25"/>
      <c r="ALJ48" s="25"/>
      <c r="ALO48" s="25"/>
      <c r="ALT48" s="25"/>
      <c r="ALY48" s="25"/>
      <c r="AMD48" s="25"/>
      <c r="AMI48" s="25"/>
      <c r="AMN48" s="25"/>
      <c r="AMS48" s="25"/>
      <c r="AMX48" s="25"/>
      <c r="ANC48" s="25"/>
      <c r="ANH48" s="25"/>
      <c r="ANM48" s="25"/>
      <c r="ANR48" s="25"/>
      <c r="ANW48" s="25"/>
      <c r="AOB48" s="25"/>
      <c r="AOG48" s="25"/>
      <c r="AOL48" s="25"/>
      <c r="AOQ48" s="25"/>
      <c r="AOV48" s="25"/>
      <c r="APA48" s="25"/>
      <c r="APF48" s="25"/>
      <c r="APK48" s="25"/>
      <c r="APP48" s="25"/>
      <c r="APU48" s="25"/>
      <c r="APZ48" s="25"/>
      <c r="AQE48" s="25"/>
      <c r="AQJ48" s="25"/>
      <c r="AQO48" s="25"/>
      <c r="AQT48" s="25"/>
      <c r="AQY48" s="25"/>
      <c r="ARD48" s="25"/>
      <c r="ARI48" s="25"/>
      <c r="ARN48" s="25"/>
      <c r="ARS48" s="25"/>
      <c r="ARX48" s="25"/>
      <c r="ASC48" s="25"/>
      <c r="ASH48" s="25"/>
      <c r="ASM48" s="25"/>
      <c r="ASR48" s="25"/>
      <c r="ASW48" s="25"/>
      <c r="ATB48" s="25"/>
      <c r="ATG48" s="25"/>
      <c r="ATL48" s="25"/>
      <c r="ATQ48" s="25"/>
      <c r="ATV48" s="25"/>
      <c r="AUA48" s="25"/>
      <c r="AUF48" s="25"/>
      <c r="AUK48" s="25"/>
      <c r="AUP48" s="25"/>
      <c r="AUU48" s="25"/>
      <c r="AUZ48" s="25"/>
      <c r="AVE48" s="25"/>
      <c r="AVJ48" s="25"/>
      <c r="AVO48" s="25"/>
      <c r="AVT48" s="25"/>
      <c r="AVY48" s="25"/>
      <c r="AWD48" s="25"/>
      <c r="AWI48" s="25"/>
      <c r="AWN48" s="25"/>
      <c r="AWS48" s="25"/>
      <c r="AWX48" s="25"/>
      <c r="AXC48" s="25"/>
      <c r="AXH48" s="25"/>
      <c r="AXM48" s="25"/>
      <c r="AXR48" s="25"/>
      <c r="AXW48" s="25"/>
      <c r="AYB48" s="25"/>
      <c r="AYG48" s="25"/>
      <c r="AYL48" s="25"/>
      <c r="AYQ48" s="25"/>
      <c r="AYV48" s="25"/>
      <c r="AZA48" s="25"/>
      <c r="AZF48" s="25"/>
      <c r="AZK48" s="25"/>
      <c r="AZP48" s="25"/>
      <c r="AZU48" s="25"/>
      <c r="AZZ48" s="25"/>
      <c r="BAE48" s="25"/>
      <c r="BAJ48" s="25"/>
      <c r="BAO48" s="25"/>
      <c r="BAT48" s="25"/>
      <c r="BAY48" s="25"/>
      <c r="BBD48" s="25"/>
      <c r="BBI48" s="25"/>
      <c r="BBN48" s="25"/>
      <c r="BBS48" s="25"/>
      <c r="BBX48" s="25"/>
      <c r="BCC48" s="25"/>
      <c r="BCH48" s="25"/>
      <c r="BCM48" s="25"/>
      <c r="BCR48" s="25"/>
      <c r="BCW48" s="25"/>
      <c r="BDB48" s="25"/>
      <c r="BDG48" s="25"/>
      <c r="BDL48" s="25"/>
      <c r="BDQ48" s="25"/>
      <c r="BDV48" s="25"/>
      <c r="BEA48" s="25"/>
      <c r="BEF48" s="25"/>
      <c r="BEK48" s="25"/>
      <c r="BEP48" s="25"/>
      <c r="BEU48" s="25"/>
      <c r="BEZ48" s="25"/>
      <c r="BFE48" s="25"/>
      <c r="BFJ48" s="25"/>
      <c r="BFO48" s="25"/>
      <c r="BFT48" s="25"/>
      <c r="BFY48" s="25"/>
      <c r="BGD48" s="25"/>
      <c r="BGI48" s="25"/>
      <c r="BGN48" s="25"/>
      <c r="BGS48" s="25"/>
      <c r="BGX48" s="25"/>
      <c r="BHC48" s="25"/>
      <c r="BHH48" s="25"/>
      <c r="BHM48" s="25"/>
      <c r="BHR48" s="25"/>
      <c r="BHW48" s="25"/>
      <c r="BIB48" s="25"/>
      <c r="BIG48" s="25"/>
      <c r="BIL48" s="25"/>
      <c r="BIQ48" s="25"/>
      <c r="BIV48" s="25"/>
      <c r="BJA48" s="25"/>
      <c r="BJF48" s="25"/>
      <c r="BJK48" s="25"/>
      <c r="BJP48" s="25"/>
      <c r="BJU48" s="25"/>
      <c r="BJZ48" s="25"/>
      <c r="BKE48" s="25"/>
      <c r="BKJ48" s="25"/>
      <c r="BKO48" s="25"/>
      <c r="BKT48" s="25"/>
      <c r="BKY48" s="25"/>
      <c r="BLD48" s="25"/>
      <c r="BLI48" s="25"/>
      <c r="BLN48" s="25"/>
      <c r="BLS48" s="25"/>
      <c r="BLX48" s="25"/>
      <c r="BMC48" s="25"/>
      <c r="BMH48" s="25"/>
      <c r="BMM48" s="25"/>
      <c r="BMR48" s="25"/>
      <c r="BMW48" s="25"/>
      <c r="BNB48" s="25"/>
      <c r="BNG48" s="25"/>
      <c r="BNL48" s="25"/>
      <c r="BNQ48" s="25"/>
      <c r="BNV48" s="25"/>
      <c r="BOA48" s="25"/>
      <c r="BOF48" s="25"/>
      <c r="BOK48" s="25"/>
      <c r="BOP48" s="25"/>
      <c r="BOU48" s="25"/>
      <c r="BOZ48" s="25"/>
      <c r="BPE48" s="25"/>
      <c r="BPJ48" s="25"/>
      <c r="BPO48" s="25"/>
      <c r="BPT48" s="25"/>
      <c r="BPY48" s="25"/>
      <c r="BQD48" s="25"/>
      <c r="BQI48" s="25"/>
      <c r="BQN48" s="25"/>
      <c r="BQS48" s="25"/>
      <c r="BQX48" s="25"/>
      <c r="BRC48" s="25"/>
      <c r="BRH48" s="25"/>
      <c r="BRM48" s="25"/>
      <c r="BRR48" s="25"/>
      <c r="BRW48" s="25"/>
      <c r="BSB48" s="25"/>
      <c r="BSG48" s="25"/>
      <c r="BSL48" s="25"/>
      <c r="BSQ48" s="25"/>
      <c r="BSV48" s="25"/>
      <c r="BTA48" s="25"/>
      <c r="BTF48" s="25"/>
      <c r="BTK48" s="25"/>
      <c r="BTP48" s="25"/>
      <c r="BTU48" s="25"/>
      <c r="BTZ48" s="25"/>
      <c r="BUE48" s="25"/>
      <c r="BUJ48" s="25"/>
      <c r="BUO48" s="25"/>
      <c r="BUT48" s="25"/>
      <c r="BUY48" s="25"/>
      <c r="BVD48" s="25"/>
      <c r="BVI48" s="25"/>
      <c r="BVN48" s="25"/>
      <c r="BVS48" s="25"/>
      <c r="BVX48" s="25"/>
      <c r="BWC48" s="25"/>
      <c r="BWH48" s="25"/>
      <c r="BWM48" s="25"/>
      <c r="BWR48" s="25"/>
      <c r="BWW48" s="25"/>
      <c r="BXB48" s="25"/>
      <c r="BXG48" s="25"/>
      <c r="BXL48" s="25"/>
      <c r="BXQ48" s="25"/>
      <c r="BXV48" s="25"/>
      <c r="BYA48" s="25"/>
      <c r="BYF48" s="25"/>
      <c r="BYK48" s="25"/>
      <c r="BYP48" s="25"/>
      <c r="BYU48" s="25"/>
      <c r="BYZ48" s="25"/>
      <c r="BZE48" s="25"/>
      <c r="BZJ48" s="25"/>
      <c r="BZO48" s="25"/>
      <c r="BZT48" s="25"/>
      <c r="BZY48" s="25"/>
      <c r="CAD48" s="25"/>
      <c r="CAI48" s="25"/>
      <c r="CAN48" s="25"/>
      <c r="CAS48" s="25"/>
      <c r="CAX48" s="25"/>
      <c r="CBC48" s="25"/>
      <c r="CBH48" s="25"/>
      <c r="CBM48" s="25"/>
      <c r="CBR48" s="25"/>
      <c r="CBW48" s="25"/>
      <c r="CCB48" s="25"/>
      <c r="CCG48" s="25"/>
      <c r="CCL48" s="25"/>
      <c r="CCQ48" s="25"/>
      <c r="CCV48" s="25"/>
      <c r="CDA48" s="25"/>
      <c r="CDF48" s="25"/>
      <c r="CDK48" s="25"/>
      <c r="CDP48" s="25"/>
      <c r="CDU48" s="25"/>
      <c r="CDZ48" s="25"/>
      <c r="CEE48" s="25"/>
      <c r="CEJ48" s="25"/>
      <c r="CEO48" s="25"/>
      <c r="CET48" s="25"/>
      <c r="CEY48" s="25"/>
      <c r="CFD48" s="25"/>
      <c r="CFI48" s="25"/>
      <c r="CFN48" s="25"/>
      <c r="CFS48" s="25"/>
      <c r="CFX48" s="25"/>
      <c r="CGC48" s="25"/>
      <c r="CGH48" s="25"/>
      <c r="CGM48" s="25"/>
      <c r="CGR48" s="25"/>
      <c r="CGW48" s="25"/>
      <c r="CHB48" s="25"/>
      <c r="CHG48" s="25"/>
      <c r="CHL48" s="25"/>
      <c r="CHQ48" s="25"/>
      <c r="CHV48" s="25"/>
      <c r="CIA48" s="25"/>
      <c r="CIF48" s="25"/>
      <c r="CIK48" s="25"/>
      <c r="CIP48" s="25"/>
      <c r="CIU48" s="25"/>
      <c r="CIZ48" s="25"/>
      <c r="CJE48" s="25"/>
      <c r="CJJ48" s="25"/>
      <c r="CJO48" s="25"/>
      <c r="CJT48" s="25"/>
      <c r="CJY48" s="25"/>
      <c r="CKD48" s="25"/>
      <c r="CKI48" s="25"/>
      <c r="CKN48" s="25"/>
      <c r="CKS48" s="25"/>
      <c r="CKX48" s="25"/>
      <c r="CLC48" s="25"/>
      <c r="CLH48" s="25"/>
      <c r="CLM48" s="25"/>
      <c r="CLR48" s="25"/>
      <c r="CLW48" s="25"/>
      <c r="CMB48" s="25"/>
      <c r="CMG48" s="25"/>
      <c r="CML48" s="25"/>
      <c r="CMQ48" s="25"/>
      <c r="CMV48" s="25"/>
      <c r="CNA48" s="25"/>
      <c r="CNF48" s="25"/>
      <c r="CNK48" s="25"/>
      <c r="CNP48" s="25"/>
      <c r="CNU48" s="25"/>
      <c r="CNZ48" s="25"/>
      <c r="COE48" s="25"/>
      <c r="COJ48" s="25"/>
      <c r="COO48" s="25"/>
      <c r="COT48" s="25"/>
      <c r="COY48" s="25"/>
      <c r="CPD48" s="25"/>
      <c r="CPI48" s="25"/>
      <c r="CPN48" s="25"/>
      <c r="CPS48" s="25"/>
      <c r="CPX48" s="25"/>
      <c r="CQC48" s="25"/>
      <c r="CQH48" s="25"/>
      <c r="CQM48" s="25"/>
      <c r="CQR48" s="25"/>
      <c r="CQW48" s="25"/>
      <c r="CRB48" s="25"/>
      <c r="CRG48" s="25"/>
      <c r="CRL48" s="25"/>
      <c r="CRQ48" s="25"/>
      <c r="CRV48" s="25"/>
      <c r="CSA48" s="25"/>
      <c r="CSF48" s="25"/>
      <c r="CSK48" s="25"/>
      <c r="CSP48" s="25"/>
      <c r="CSU48" s="25"/>
      <c r="CSZ48" s="25"/>
      <c r="CTE48" s="25"/>
      <c r="CTJ48" s="25"/>
      <c r="CTO48" s="25"/>
      <c r="CTT48" s="25"/>
      <c r="CTY48" s="25"/>
      <c r="CUD48" s="25"/>
      <c r="CUI48" s="25"/>
      <c r="CUN48" s="25"/>
      <c r="CUS48" s="25"/>
      <c r="CUX48" s="25"/>
      <c r="CVC48" s="25"/>
      <c r="CVH48" s="25"/>
      <c r="CVM48" s="25"/>
      <c r="CVR48" s="25"/>
      <c r="CVW48" s="25"/>
      <c r="CWB48" s="25"/>
      <c r="CWG48" s="25"/>
      <c r="CWL48" s="25"/>
      <c r="CWQ48" s="25"/>
      <c r="CWV48" s="25"/>
      <c r="CXA48" s="25"/>
      <c r="CXF48" s="25"/>
      <c r="CXK48" s="25"/>
      <c r="CXP48" s="25"/>
      <c r="CXU48" s="25"/>
      <c r="CXZ48" s="25"/>
      <c r="CYE48" s="25"/>
      <c r="CYJ48" s="25"/>
      <c r="CYO48" s="25"/>
      <c r="CYT48" s="25"/>
      <c r="CYY48" s="25"/>
      <c r="CZD48" s="25"/>
      <c r="CZI48" s="25"/>
      <c r="CZN48" s="25"/>
      <c r="CZS48" s="25"/>
      <c r="CZX48" s="25"/>
      <c r="DAC48" s="25"/>
      <c r="DAH48" s="25"/>
      <c r="DAM48" s="25"/>
      <c r="DAR48" s="25"/>
      <c r="DAW48" s="25"/>
      <c r="DBB48" s="25"/>
      <c r="DBG48" s="25"/>
      <c r="DBL48" s="25"/>
      <c r="DBQ48" s="25"/>
      <c r="DBV48" s="25"/>
      <c r="DCA48" s="25"/>
      <c r="DCF48" s="25"/>
      <c r="DCK48" s="25"/>
      <c r="DCP48" s="25"/>
      <c r="DCU48" s="25"/>
      <c r="DCZ48" s="25"/>
      <c r="DDE48" s="25"/>
      <c r="DDJ48" s="25"/>
      <c r="DDO48" s="25"/>
      <c r="DDT48" s="25"/>
      <c r="DDY48" s="25"/>
      <c r="DED48" s="25"/>
      <c r="DEI48" s="25"/>
      <c r="DEN48" s="25"/>
      <c r="DES48" s="25"/>
      <c r="DEX48" s="25"/>
      <c r="DFC48" s="25"/>
      <c r="DFH48" s="25"/>
      <c r="DFM48" s="25"/>
      <c r="DFR48" s="25"/>
      <c r="DFW48" s="25"/>
      <c r="DGB48" s="25"/>
      <c r="DGG48" s="25"/>
      <c r="DGL48" s="25"/>
      <c r="DGQ48" s="25"/>
      <c r="DGV48" s="25"/>
      <c r="DHA48" s="25"/>
      <c r="DHF48" s="25"/>
      <c r="DHK48" s="25"/>
      <c r="DHP48" s="25"/>
      <c r="DHU48" s="25"/>
      <c r="DHZ48" s="25"/>
      <c r="DIE48" s="25"/>
      <c r="DIJ48" s="25"/>
      <c r="DIO48" s="25"/>
      <c r="DIT48" s="25"/>
      <c r="DIY48" s="25"/>
      <c r="DJD48" s="25"/>
      <c r="DJI48" s="25"/>
      <c r="DJN48" s="25"/>
      <c r="DJS48" s="25"/>
      <c r="DJX48" s="25"/>
      <c r="DKC48" s="25"/>
      <c r="DKH48" s="25"/>
      <c r="DKM48" s="25"/>
      <c r="DKR48" s="25"/>
      <c r="DKW48" s="25"/>
      <c r="DLB48" s="25"/>
      <c r="DLG48" s="25"/>
      <c r="DLL48" s="25"/>
      <c r="DLQ48" s="25"/>
      <c r="DLV48" s="25"/>
      <c r="DMA48" s="25"/>
      <c r="DMF48" s="25"/>
      <c r="DMK48" s="25"/>
      <c r="DMP48" s="25"/>
      <c r="DMU48" s="25"/>
      <c r="DMZ48" s="25"/>
      <c r="DNE48" s="25"/>
      <c r="DNJ48" s="25"/>
      <c r="DNO48" s="25"/>
      <c r="DNT48" s="25"/>
      <c r="DNY48" s="25"/>
      <c r="DOD48" s="25"/>
      <c r="DOI48" s="25"/>
      <c r="DON48" s="25"/>
      <c r="DOS48" s="25"/>
      <c r="DOX48" s="25"/>
      <c r="DPC48" s="25"/>
      <c r="DPH48" s="25"/>
      <c r="DPM48" s="25"/>
      <c r="DPR48" s="25"/>
      <c r="DPW48" s="25"/>
      <c r="DQB48" s="25"/>
      <c r="DQG48" s="25"/>
      <c r="DQL48" s="25"/>
      <c r="DQQ48" s="25"/>
      <c r="DQV48" s="25"/>
      <c r="DRA48" s="25"/>
      <c r="DRF48" s="25"/>
      <c r="DRK48" s="25"/>
      <c r="DRP48" s="25"/>
      <c r="DRU48" s="25"/>
      <c r="DRZ48" s="25"/>
      <c r="DSE48" s="25"/>
      <c r="DSJ48" s="25"/>
      <c r="DSO48" s="25"/>
      <c r="DST48" s="25"/>
      <c r="DSY48" s="25"/>
      <c r="DTD48" s="25"/>
      <c r="DTI48" s="25"/>
      <c r="DTN48" s="25"/>
      <c r="DTS48" s="25"/>
      <c r="DTX48" s="25"/>
      <c r="DUC48" s="25"/>
      <c r="DUH48" s="25"/>
      <c r="DUM48" s="25"/>
      <c r="DUR48" s="25"/>
      <c r="DUW48" s="25"/>
      <c r="DVB48" s="25"/>
      <c r="DVG48" s="25"/>
      <c r="DVL48" s="25"/>
      <c r="DVQ48" s="25"/>
      <c r="DVV48" s="25"/>
      <c r="DWA48" s="25"/>
      <c r="DWF48" s="25"/>
      <c r="DWK48" s="25"/>
      <c r="DWP48" s="25"/>
      <c r="DWU48" s="25"/>
      <c r="DWZ48" s="25"/>
      <c r="DXE48" s="25"/>
      <c r="DXJ48" s="25"/>
      <c r="DXO48" s="25"/>
      <c r="DXT48" s="25"/>
      <c r="DXY48" s="25"/>
      <c r="DYD48" s="25"/>
      <c r="DYI48" s="25"/>
      <c r="DYN48" s="25"/>
      <c r="DYS48" s="25"/>
      <c r="DYX48" s="25"/>
      <c r="DZC48" s="25"/>
      <c r="DZH48" s="25"/>
      <c r="DZM48" s="25"/>
      <c r="DZR48" s="25"/>
      <c r="DZW48" s="25"/>
      <c r="EAB48" s="25"/>
      <c r="EAG48" s="25"/>
      <c r="EAL48" s="25"/>
      <c r="EAQ48" s="25"/>
      <c r="EAV48" s="25"/>
      <c r="EBA48" s="25"/>
      <c r="EBF48" s="25"/>
      <c r="EBK48" s="25"/>
      <c r="EBP48" s="25"/>
      <c r="EBU48" s="25"/>
      <c r="EBZ48" s="25"/>
      <c r="ECE48" s="25"/>
      <c r="ECJ48" s="25"/>
      <c r="ECO48" s="25"/>
      <c r="ECT48" s="25"/>
      <c r="ECY48" s="25"/>
      <c r="EDD48" s="25"/>
      <c r="EDI48" s="25"/>
      <c r="EDN48" s="25"/>
      <c r="EDS48" s="25"/>
      <c r="EDX48" s="25"/>
      <c r="EEC48" s="25"/>
      <c r="EEH48" s="25"/>
      <c r="EEM48" s="25"/>
      <c r="EER48" s="25"/>
      <c r="EEW48" s="25"/>
      <c r="EFB48" s="25"/>
      <c r="EFG48" s="25"/>
      <c r="EFL48" s="25"/>
      <c r="EFQ48" s="25"/>
      <c r="EFV48" s="25"/>
      <c r="EGA48" s="25"/>
      <c r="EGF48" s="25"/>
      <c r="EGK48" s="25"/>
      <c r="EGP48" s="25"/>
      <c r="EGU48" s="25"/>
      <c r="EGZ48" s="25"/>
      <c r="EHE48" s="25"/>
      <c r="EHJ48" s="25"/>
      <c r="EHO48" s="25"/>
      <c r="EHT48" s="25"/>
      <c r="EHY48" s="25"/>
      <c r="EID48" s="25"/>
      <c r="EII48" s="25"/>
      <c r="EIN48" s="25"/>
      <c r="EIS48" s="25"/>
      <c r="EIX48" s="25"/>
      <c r="EJC48" s="25"/>
      <c r="EJH48" s="25"/>
      <c r="EJM48" s="25"/>
      <c r="EJR48" s="25"/>
      <c r="EJW48" s="25"/>
      <c r="EKB48" s="25"/>
      <c r="EKG48" s="25"/>
      <c r="EKL48" s="25"/>
      <c r="EKQ48" s="25"/>
      <c r="EKV48" s="25"/>
      <c r="ELA48" s="25"/>
      <c r="ELF48" s="25"/>
      <c r="ELK48" s="25"/>
      <c r="ELP48" s="25"/>
      <c r="ELU48" s="25"/>
      <c r="ELZ48" s="25"/>
      <c r="EME48" s="25"/>
      <c r="EMJ48" s="25"/>
      <c r="EMO48" s="25"/>
      <c r="EMT48" s="25"/>
      <c r="EMY48" s="25"/>
      <c r="END48" s="25"/>
      <c r="ENI48" s="25"/>
      <c r="ENN48" s="25"/>
      <c r="ENS48" s="25"/>
      <c r="ENX48" s="25"/>
      <c r="EOC48" s="25"/>
      <c r="EOH48" s="25"/>
      <c r="EOM48" s="25"/>
      <c r="EOR48" s="25"/>
      <c r="EOW48" s="25"/>
      <c r="EPB48" s="25"/>
      <c r="EPG48" s="25"/>
      <c r="EPL48" s="25"/>
      <c r="EPQ48" s="25"/>
      <c r="EPV48" s="25"/>
      <c r="EQA48" s="25"/>
      <c r="EQF48" s="25"/>
      <c r="EQK48" s="25"/>
      <c r="EQP48" s="25"/>
      <c r="EQU48" s="25"/>
      <c r="EQZ48" s="25"/>
      <c r="ERE48" s="25"/>
      <c r="ERJ48" s="25"/>
      <c r="ERO48" s="25"/>
      <c r="ERT48" s="25"/>
      <c r="ERY48" s="25"/>
      <c r="ESD48" s="25"/>
      <c r="ESI48" s="25"/>
      <c r="ESN48" s="25"/>
      <c r="ESS48" s="25"/>
      <c r="ESX48" s="25"/>
      <c r="ETC48" s="25"/>
      <c r="ETH48" s="25"/>
      <c r="ETM48" s="25"/>
      <c r="ETR48" s="25"/>
      <c r="ETW48" s="25"/>
      <c r="EUB48" s="25"/>
      <c r="EUG48" s="25"/>
      <c r="EUL48" s="25"/>
      <c r="EUQ48" s="25"/>
      <c r="EUV48" s="25"/>
      <c r="EVA48" s="25"/>
      <c r="EVF48" s="25"/>
      <c r="EVK48" s="25"/>
      <c r="EVP48" s="25"/>
      <c r="EVU48" s="25"/>
      <c r="EVZ48" s="25"/>
      <c r="EWE48" s="25"/>
      <c r="EWJ48" s="25"/>
      <c r="EWO48" s="25"/>
      <c r="EWT48" s="25"/>
      <c r="EWY48" s="25"/>
      <c r="EXD48" s="25"/>
      <c r="EXI48" s="25"/>
      <c r="EXN48" s="25"/>
      <c r="EXS48" s="25"/>
      <c r="EXX48" s="25"/>
      <c r="EYC48" s="25"/>
      <c r="EYH48" s="25"/>
      <c r="EYM48" s="25"/>
      <c r="EYR48" s="25"/>
      <c r="EYW48" s="25"/>
      <c r="EZB48" s="25"/>
      <c r="EZG48" s="25"/>
      <c r="EZL48" s="25"/>
      <c r="EZQ48" s="25"/>
      <c r="EZV48" s="25"/>
      <c r="FAA48" s="25"/>
      <c r="FAF48" s="25"/>
      <c r="FAK48" s="25"/>
      <c r="FAP48" s="25"/>
      <c r="FAU48" s="25"/>
      <c r="FAZ48" s="25"/>
      <c r="FBE48" s="25"/>
      <c r="FBJ48" s="25"/>
      <c r="FBO48" s="25"/>
      <c r="FBT48" s="25"/>
      <c r="FBY48" s="25"/>
      <c r="FCD48" s="25"/>
      <c r="FCI48" s="25"/>
      <c r="FCN48" s="25"/>
      <c r="FCS48" s="25"/>
      <c r="FCX48" s="25"/>
      <c r="FDC48" s="25"/>
      <c r="FDH48" s="25"/>
      <c r="FDM48" s="25"/>
      <c r="FDR48" s="25"/>
      <c r="FDW48" s="25"/>
      <c r="FEB48" s="25"/>
      <c r="FEG48" s="25"/>
      <c r="FEL48" s="25"/>
      <c r="FEQ48" s="25"/>
      <c r="FEV48" s="25"/>
      <c r="FFA48" s="25"/>
      <c r="FFF48" s="25"/>
      <c r="FFK48" s="25"/>
      <c r="FFP48" s="25"/>
      <c r="FFU48" s="25"/>
      <c r="FFZ48" s="25"/>
      <c r="FGE48" s="25"/>
      <c r="FGJ48" s="25"/>
      <c r="FGO48" s="25"/>
      <c r="FGT48" s="25"/>
      <c r="FGY48" s="25"/>
      <c r="FHD48" s="25"/>
      <c r="FHI48" s="25"/>
      <c r="FHN48" s="25"/>
      <c r="FHS48" s="25"/>
      <c r="FHX48" s="25"/>
      <c r="FIC48" s="25"/>
      <c r="FIH48" s="25"/>
      <c r="FIM48" s="25"/>
      <c r="FIR48" s="25"/>
      <c r="FIW48" s="25"/>
      <c r="FJB48" s="25"/>
      <c r="FJG48" s="25"/>
      <c r="FJL48" s="25"/>
      <c r="FJQ48" s="25"/>
      <c r="FJV48" s="25"/>
      <c r="FKA48" s="25"/>
      <c r="FKF48" s="25"/>
      <c r="FKK48" s="25"/>
      <c r="FKP48" s="25"/>
      <c r="FKU48" s="25"/>
      <c r="FKZ48" s="25"/>
      <c r="FLE48" s="25"/>
      <c r="FLJ48" s="25"/>
      <c r="FLO48" s="25"/>
      <c r="FLT48" s="25"/>
      <c r="FLY48" s="25"/>
      <c r="FMD48" s="25"/>
      <c r="FMI48" s="25"/>
      <c r="FMN48" s="25"/>
      <c r="FMS48" s="25"/>
      <c r="FMX48" s="25"/>
      <c r="FNC48" s="25"/>
      <c r="FNH48" s="25"/>
      <c r="FNM48" s="25"/>
      <c r="FNR48" s="25"/>
      <c r="FNW48" s="25"/>
      <c r="FOB48" s="25"/>
      <c r="FOG48" s="25"/>
      <c r="FOL48" s="25"/>
      <c r="FOQ48" s="25"/>
      <c r="FOV48" s="25"/>
      <c r="FPA48" s="25"/>
      <c r="FPF48" s="25"/>
      <c r="FPK48" s="25"/>
      <c r="FPP48" s="25"/>
      <c r="FPU48" s="25"/>
      <c r="FPZ48" s="25"/>
      <c r="FQE48" s="25"/>
      <c r="FQJ48" s="25"/>
      <c r="FQO48" s="25"/>
      <c r="FQT48" s="25"/>
      <c r="FQY48" s="25"/>
      <c r="FRD48" s="25"/>
      <c r="FRI48" s="25"/>
      <c r="FRN48" s="25"/>
      <c r="FRS48" s="25"/>
      <c r="FRX48" s="25"/>
      <c r="FSC48" s="25"/>
      <c r="FSH48" s="25"/>
      <c r="FSM48" s="25"/>
      <c r="FSR48" s="25"/>
      <c r="FSW48" s="25"/>
      <c r="FTB48" s="25"/>
      <c r="FTG48" s="25"/>
      <c r="FTL48" s="25"/>
      <c r="FTQ48" s="25"/>
      <c r="FTV48" s="25"/>
      <c r="FUA48" s="25"/>
      <c r="FUF48" s="25"/>
      <c r="FUK48" s="25"/>
      <c r="FUP48" s="25"/>
      <c r="FUU48" s="25"/>
      <c r="FUZ48" s="25"/>
      <c r="FVE48" s="25"/>
      <c r="FVJ48" s="25"/>
      <c r="FVO48" s="25"/>
      <c r="FVT48" s="25"/>
      <c r="FVY48" s="25"/>
      <c r="FWD48" s="25"/>
      <c r="FWI48" s="25"/>
      <c r="FWN48" s="25"/>
      <c r="FWS48" s="25"/>
      <c r="FWX48" s="25"/>
      <c r="FXC48" s="25"/>
      <c r="FXH48" s="25"/>
      <c r="FXM48" s="25"/>
      <c r="FXR48" s="25"/>
      <c r="FXW48" s="25"/>
      <c r="FYB48" s="25"/>
      <c r="FYG48" s="25"/>
      <c r="FYL48" s="25"/>
      <c r="FYQ48" s="25"/>
      <c r="FYV48" s="25"/>
      <c r="FZA48" s="25"/>
      <c r="FZF48" s="25"/>
      <c r="FZK48" s="25"/>
      <c r="FZP48" s="25"/>
      <c r="FZU48" s="25"/>
      <c r="FZZ48" s="25"/>
      <c r="GAE48" s="25"/>
      <c r="GAJ48" s="25"/>
      <c r="GAO48" s="25"/>
      <c r="GAT48" s="25"/>
      <c r="GAY48" s="25"/>
      <c r="GBD48" s="25"/>
      <c r="GBI48" s="25"/>
      <c r="GBN48" s="25"/>
      <c r="GBS48" s="25"/>
      <c r="GBX48" s="25"/>
      <c r="GCC48" s="25"/>
      <c r="GCH48" s="25"/>
      <c r="GCM48" s="25"/>
      <c r="GCR48" s="25"/>
      <c r="GCW48" s="25"/>
      <c r="GDB48" s="25"/>
      <c r="GDG48" s="25"/>
      <c r="GDL48" s="25"/>
      <c r="GDQ48" s="25"/>
      <c r="GDV48" s="25"/>
      <c r="GEA48" s="25"/>
      <c r="GEF48" s="25"/>
      <c r="GEK48" s="25"/>
      <c r="GEP48" s="25"/>
      <c r="GEU48" s="25"/>
      <c r="GEZ48" s="25"/>
      <c r="GFE48" s="25"/>
      <c r="GFJ48" s="25"/>
      <c r="GFO48" s="25"/>
      <c r="GFT48" s="25"/>
      <c r="GFY48" s="25"/>
      <c r="GGD48" s="25"/>
      <c r="GGI48" s="25"/>
      <c r="GGN48" s="25"/>
      <c r="GGS48" s="25"/>
      <c r="GGX48" s="25"/>
      <c r="GHC48" s="25"/>
      <c r="GHH48" s="25"/>
      <c r="GHM48" s="25"/>
      <c r="GHR48" s="25"/>
      <c r="GHW48" s="25"/>
      <c r="GIB48" s="25"/>
      <c r="GIG48" s="25"/>
      <c r="GIL48" s="25"/>
      <c r="GIQ48" s="25"/>
      <c r="GIV48" s="25"/>
      <c r="GJA48" s="25"/>
      <c r="GJF48" s="25"/>
      <c r="GJK48" s="25"/>
      <c r="GJP48" s="25"/>
      <c r="GJU48" s="25"/>
      <c r="GJZ48" s="25"/>
      <c r="GKE48" s="25"/>
      <c r="GKJ48" s="25"/>
      <c r="GKO48" s="25"/>
      <c r="GKT48" s="25"/>
      <c r="GKY48" s="25"/>
      <c r="GLD48" s="25"/>
      <c r="GLI48" s="25"/>
      <c r="GLN48" s="25"/>
      <c r="GLS48" s="25"/>
      <c r="GLX48" s="25"/>
      <c r="GMC48" s="25"/>
      <c r="GMH48" s="25"/>
      <c r="GMM48" s="25"/>
      <c r="GMR48" s="25"/>
      <c r="GMW48" s="25"/>
      <c r="GNB48" s="25"/>
      <c r="GNG48" s="25"/>
      <c r="GNL48" s="25"/>
      <c r="GNQ48" s="25"/>
      <c r="GNV48" s="25"/>
      <c r="GOA48" s="25"/>
      <c r="GOF48" s="25"/>
      <c r="GOK48" s="25"/>
      <c r="GOP48" s="25"/>
      <c r="GOU48" s="25"/>
      <c r="GOZ48" s="25"/>
      <c r="GPE48" s="25"/>
      <c r="GPJ48" s="25"/>
      <c r="GPO48" s="25"/>
      <c r="GPT48" s="25"/>
      <c r="GPY48" s="25"/>
      <c r="GQD48" s="25"/>
      <c r="GQI48" s="25"/>
      <c r="GQN48" s="25"/>
      <c r="GQS48" s="25"/>
      <c r="GQX48" s="25"/>
      <c r="GRC48" s="25"/>
      <c r="GRH48" s="25"/>
      <c r="GRM48" s="25"/>
      <c r="GRR48" s="25"/>
      <c r="GRW48" s="25"/>
      <c r="GSB48" s="25"/>
      <c r="GSG48" s="25"/>
      <c r="GSL48" s="25"/>
      <c r="GSQ48" s="25"/>
      <c r="GSV48" s="25"/>
      <c r="GTA48" s="25"/>
      <c r="GTF48" s="25"/>
      <c r="GTK48" s="25"/>
      <c r="GTP48" s="25"/>
      <c r="GTU48" s="25"/>
      <c r="GTZ48" s="25"/>
      <c r="GUE48" s="25"/>
      <c r="GUJ48" s="25"/>
      <c r="GUO48" s="25"/>
      <c r="GUT48" s="25"/>
      <c r="GUY48" s="25"/>
      <c r="GVD48" s="25"/>
      <c r="GVI48" s="25"/>
      <c r="GVN48" s="25"/>
      <c r="GVS48" s="25"/>
      <c r="GVX48" s="25"/>
      <c r="GWC48" s="25"/>
      <c r="GWH48" s="25"/>
      <c r="GWM48" s="25"/>
      <c r="GWR48" s="25"/>
      <c r="GWW48" s="25"/>
      <c r="GXB48" s="25"/>
      <c r="GXG48" s="25"/>
      <c r="GXL48" s="25"/>
      <c r="GXQ48" s="25"/>
      <c r="GXV48" s="25"/>
      <c r="GYA48" s="25"/>
      <c r="GYF48" s="25"/>
      <c r="GYK48" s="25"/>
      <c r="GYP48" s="25"/>
      <c r="GYU48" s="25"/>
      <c r="GYZ48" s="25"/>
      <c r="GZE48" s="25"/>
      <c r="GZJ48" s="25"/>
      <c r="GZO48" s="25"/>
      <c r="GZT48" s="25"/>
      <c r="GZY48" s="25"/>
      <c r="HAD48" s="25"/>
      <c r="HAI48" s="25"/>
      <c r="HAN48" s="25"/>
      <c r="HAS48" s="25"/>
      <c r="HAX48" s="25"/>
      <c r="HBC48" s="25"/>
      <c r="HBH48" s="25"/>
      <c r="HBM48" s="25"/>
      <c r="HBR48" s="25"/>
      <c r="HBW48" s="25"/>
      <c r="HCB48" s="25"/>
      <c r="HCG48" s="25"/>
      <c r="HCL48" s="25"/>
      <c r="HCQ48" s="25"/>
      <c r="HCV48" s="25"/>
      <c r="HDA48" s="25"/>
      <c r="HDF48" s="25"/>
      <c r="HDK48" s="25"/>
      <c r="HDP48" s="25"/>
      <c r="HDU48" s="25"/>
      <c r="HDZ48" s="25"/>
      <c r="HEE48" s="25"/>
      <c r="HEJ48" s="25"/>
      <c r="HEO48" s="25"/>
      <c r="HET48" s="25"/>
      <c r="HEY48" s="25"/>
      <c r="HFD48" s="25"/>
      <c r="HFI48" s="25"/>
      <c r="HFN48" s="25"/>
      <c r="HFS48" s="25"/>
      <c r="HFX48" s="25"/>
      <c r="HGC48" s="25"/>
      <c r="HGH48" s="25"/>
      <c r="HGM48" s="25"/>
      <c r="HGR48" s="25"/>
      <c r="HGW48" s="25"/>
      <c r="HHB48" s="25"/>
      <c r="HHG48" s="25"/>
      <c r="HHL48" s="25"/>
      <c r="HHQ48" s="25"/>
      <c r="HHV48" s="25"/>
      <c r="HIA48" s="25"/>
      <c r="HIF48" s="25"/>
      <c r="HIK48" s="25"/>
      <c r="HIP48" s="25"/>
      <c r="HIU48" s="25"/>
      <c r="HIZ48" s="25"/>
      <c r="HJE48" s="25"/>
      <c r="HJJ48" s="25"/>
      <c r="HJO48" s="25"/>
      <c r="HJT48" s="25"/>
      <c r="HJY48" s="25"/>
      <c r="HKD48" s="25"/>
      <c r="HKI48" s="25"/>
      <c r="HKN48" s="25"/>
      <c r="HKS48" s="25"/>
      <c r="HKX48" s="25"/>
      <c r="HLC48" s="25"/>
      <c r="HLH48" s="25"/>
      <c r="HLM48" s="25"/>
      <c r="HLR48" s="25"/>
      <c r="HLW48" s="25"/>
      <c r="HMB48" s="25"/>
      <c r="HMG48" s="25"/>
      <c r="HML48" s="25"/>
      <c r="HMQ48" s="25"/>
      <c r="HMV48" s="25"/>
      <c r="HNA48" s="25"/>
      <c r="HNF48" s="25"/>
      <c r="HNK48" s="25"/>
      <c r="HNP48" s="25"/>
      <c r="HNU48" s="25"/>
      <c r="HNZ48" s="25"/>
      <c r="HOE48" s="25"/>
      <c r="HOJ48" s="25"/>
      <c r="HOO48" s="25"/>
      <c r="HOT48" s="25"/>
      <c r="HOY48" s="25"/>
      <c r="HPD48" s="25"/>
      <c r="HPI48" s="25"/>
      <c r="HPN48" s="25"/>
      <c r="HPS48" s="25"/>
      <c r="HPX48" s="25"/>
      <c r="HQC48" s="25"/>
      <c r="HQH48" s="25"/>
      <c r="HQM48" s="25"/>
      <c r="HQR48" s="25"/>
      <c r="HQW48" s="25"/>
      <c r="HRB48" s="25"/>
      <c r="HRG48" s="25"/>
      <c r="HRL48" s="25"/>
      <c r="HRQ48" s="25"/>
      <c r="HRV48" s="25"/>
      <c r="HSA48" s="25"/>
      <c r="HSF48" s="25"/>
      <c r="HSK48" s="25"/>
      <c r="HSP48" s="25"/>
      <c r="HSU48" s="25"/>
      <c r="HSZ48" s="25"/>
      <c r="HTE48" s="25"/>
      <c r="HTJ48" s="25"/>
      <c r="HTO48" s="25"/>
      <c r="HTT48" s="25"/>
      <c r="HTY48" s="25"/>
      <c r="HUD48" s="25"/>
      <c r="HUI48" s="25"/>
      <c r="HUN48" s="25"/>
      <c r="HUS48" s="25"/>
      <c r="HUX48" s="25"/>
      <c r="HVC48" s="25"/>
      <c r="HVH48" s="25"/>
      <c r="HVM48" s="25"/>
      <c r="HVR48" s="25"/>
      <c r="HVW48" s="25"/>
      <c r="HWB48" s="25"/>
      <c r="HWG48" s="25"/>
      <c r="HWL48" s="25"/>
      <c r="HWQ48" s="25"/>
      <c r="HWV48" s="25"/>
      <c r="HXA48" s="25"/>
      <c r="HXF48" s="25"/>
      <c r="HXK48" s="25"/>
      <c r="HXP48" s="25"/>
      <c r="HXU48" s="25"/>
      <c r="HXZ48" s="25"/>
      <c r="HYE48" s="25"/>
      <c r="HYJ48" s="25"/>
      <c r="HYO48" s="25"/>
      <c r="HYT48" s="25"/>
      <c r="HYY48" s="25"/>
      <c r="HZD48" s="25"/>
      <c r="HZI48" s="25"/>
      <c r="HZN48" s="25"/>
      <c r="HZS48" s="25"/>
      <c r="HZX48" s="25"/>
      <c r="IAC48" s="25"/>
      <c r="IAH48" s="25"/>
      <c r="IAM48" s="25"/>
      <c r="IAR48" s="25"/>
      <c r="IAW48" s="25"/>
      <c r="IBB48" s="25"/>
      <c r="IBG48" s="25"/>
      <c r="IBL48" s="25"/>
      <c r="IBQ48" s="25"/>
      <c r="IBV48" s="25"/>
      <c r="ICA48" s="25"/>
      <c r="ICF48" s="25"/>
      <c r="ICK48" s="25"/>
      <c r="ICP48" s="25"/>
      <c r="ICU48" s="25"/>
      <c r="ICZ48" s="25"/>
      <c r="IDE48" s="25"/>
      <c r="IDJ48" s="25"/>
      <c r="IDO48" s="25"/>
      <c r="IDT48" s="25"/>
      <c r="IDY48" s="25"/>
      <c r="IED48" s="25"/>
      <c r="IEI48" s="25"/>
      <c r="IEN48" s="25"/>
      <c r="IES48" s="25"/>
      <c r="IEX48" s="25"/>
      <c r="IFC48" s="25"/>
      <c r="IFH48" s="25"/>
      <c r="IFM48" s="25"/>
      <c r="IFR48" s="25"/>
      <c r="IFW48" s="25"/>
      <c r="IGB48" s="25"/>
      <c r="IGG48" s="25"/>
      <c r="IGL48" s="25"/>
      <c r="IGQ48" s="25"/>
      <c r="IGV48" s="25"/>
      <c r="IHA48" s="25"/>
      <c r="IHF48" s="25"/>
      <c r="IHK48" s="25"/>
      <c r="IHP48" s="25"/>
      <c r="IHU48" s="25"/>
      <c r="IHZ48" s="25"/>
      <c r="IIE48" s="25"/>
      <c r="IIJ48" s="25"/>
      <c r="IIO48" s="25"/>
      <c r="IIT48" s="25"/>
      <c r="IIY48" s="25"/>
      <c r="IJD48" s="25"/>
      <c r="IJI48" s="25"/>
      <c r="IJN48" s="25"/>
      <c r="IJS48" s="25"/>
      <c r="IJX48" s="25"/>
      <c r="IKC48" s="25"/>
      <c r="IKH48" s="25"/>
      <c r="IKM48" s="25"/>
      <c r="IKR48" s="25"/>
      <c r="IKW48" s="25"/>
      <c r="ILB48" s="25"/>
      <c r="ILG48" s="25"/>
      <c r="ILL48" s="25"/>
      <c r="ILQ48" s="25"/>
      <c r="ILV48" s="25"/>
      <c r="IMA48" s="25"/>
      <c r="IMF48" s="25"/>
      <c r="IMK48" s="25"/>
      <c r="IMP48" s="25"/>
      <c r="IMU48" s="25"/>
      <c r="IMZ48" s="25"/>
      <c r="INE48" s="25"/>
      <c r="INJ48" s="25"/>
      <c r="INO48" s="25"/>
      <c r="INT48" s="25"/>
      <c r="INY48" s="25"/>
      <c r="IOD48" s="25"/>
      <c r="IOI48" s="25"/>
      <c r="ION48" s="25"/>
      <c r="IOS48" s="25"/>
      <c r="IOX48" s="25"/>
      <c r="IPC48" s="25"/>
      <c r="IPH48" s="25"/>
      <c r="IPM48" s="25"/>
      <c r="IPR48" s="25"/>
      <c r="IPW48" s="25"/>
      <c r="IQB48" s="25"/>
      <c r="IQG48" s="25"/>
      <c r="IQL48" s="25"/>
      <c r="IQQ48" s="25"/>
      <c r="IQV48" s="25"/>
      <c r="IRA48" s="25"/>
      <c r="IRF48" s="25"/>
      <c r="IRK48" s="25"/>
      <c r="IRP48" s="25"/>
      <c r="IRU48" s="25"/>
      <c r="IRZ48" s="25"/>
      <c r="ISE48" s="25"/>
      <c r="ISJ48" s="25"/>
      <c r="ISO48" s="25"/>
      <c r="IST48" s="25"/>
      <c r="ISY48" s="25"/>
      <c r="ITD48" s="25"/>
      <c r="ITI48" s="25"/>
      <c r="ITN48" s="25"/>
      <c r="ITS48" s="25"/>
      <c r="ITX48" s="25"/>
      <c r="IUC48" s="25"/>
      <c r="IUH48" s="25"/>
      <c r="IUM48" s="25"/>
      <c r="IUR48" s="25"/>
      <c r="IUW48" s="25"/>
      <c r="IVB48" s="25"/>
      <c r="IVG48" s="25"/>
      <c r="IVL48" s="25"/>
      <c r="IVQ48" s="25"/>
      <c r="IVV48" s="25"/>
      <c r="IWA48" s="25"/>
      <c r="IWF48" s="25"/>
      <c r="IWK48" s="25"/>
      <c r="IWP48" s="25"/>
      <c r="IWU48" s="25"/>
      <c r="IWZ48" s="25"/>
      <c r="IXE48" s="25"/>
      <c r="IXJ48" s="25"/>
      <c r="IXO48" s="25"/>
      <c r="IXT48" s="25"/>
      <c r="IXY48" s="25"/>
      <c r="IYD48" s="25"/>
      <c r="IYI48" s="25"/>
      <c r="IYN48" s="25"/>
      <c r="IYS48" s="25"/>
      <c r="IYX48" s="25"/>
      <c r="IZC48" s="25"/>
      <c r="IZH48" s="25"/>
      <c r="IZM48" s="25"/>
      <c r="IZR48" s="25"/>
      <c r="IZW48" s="25"/>
      <c r="JAB48" s="25"/>
      <c r="JAG48" s="25"/>
      <c r="JAL48" s="25"/>
      <c r="JAQ48" s="25"/>
      <c r="JAV48" s="25"/>
      <c r="JBA48" s="25"/>
      <c r="JBF48" s="25"/>
      <c r="JBK48" s="25"/>
      <c r="JBP48" s="25"/>
      <c r="JBU48" s="25"/>
      <c r="JBZ48" s="25"/>
      <c r="JCE48" s="25"/>
      <c r="JCJ48" s="25"/>
      <c r="JCO48" s="25"/>
      <c r="JCT48" s="25"/>
      <c r="JCY48" s="25"/>
      <c r="JDD48" s="25"/>
      <c r="JDI48" s="25"/>
      <c r="JDN48" s="25"/>
      <c r="JDS48" s="25"/>
      <c r="JDX48" s="25"/>
      <c r="JEC48" s="25"/>
      <c r="JEH48" s="25"/>
      <c r="JEM48" s="25"/>
      <c r="JER48" s="25"/>
      <c r="JEW48" s="25"/>
      <c r="JFB48" s="25"/>
      <c r="JFG48" s="25"/>
      <c r="JFL48" s="25"/>
      <c r="JFQ48" s="25"/>
      <c r="JFV48" s="25"/>
      <c r="JGA48" s="25"/>
      <c r="JGF48" s="25"/>
      <c r="JGK48" s="25"/>
      <c r="JGP48" s="25"/>
      <c r="JGU48" s="25"/>
      <c r="JGZ48" s="25"/>
      <c r="JHE48" s="25"/>
      <c r="JHJ48" s="25"/>
      <c r="JHO48" s="25"/>
      <c r="JHT48" s="25"/>
      <c r="JHY48" s="25"/>
      <c r="JID48" s="25"/>
      <c r="JII48" s="25"/>
      <c r="JIN48" s="25"/>
      <c r="JIS48" s="25"/>
      <c r="JIX48" s="25"/>
      <c r="JJC48" s="25"/>
      <c r="JJH48" s="25"/>
      <c r="JJM48" s="25"/>
      <c r="JJR48" s="25"/>
      <c r="JJW48" s="25"/>
      <c r="JKB48" s="25"/>
      <c r="JKG48" s="25"/>
      <c r="JKL48" s="25"/>
      <c r="JKQ48" s="25"/>
      <c r="JKV48" s="25"/>
      <c r="JLA48" s="25"/>
      <c r="JLF48" s="25"/>
      <c r="JLK48" s="25"/>
      <c r="JLP48" s="25"/>
      <c r="JLU48" s="25"/>
      <c r="JLZ48" s="25"/>
      <c r="JME48" s="25"/>
      <c r="JMJ48" s="25"/>
      <c r="JMO48" s="25"/>
      <c r="JMT48" s="25"/>
      <c r="JMY48" s="25"/>
      <c r="JND48" s="25"/>
      <c r="JNI48" s="25"/>
      <c r="JNN48" s="25"/>
      <c r="JNS48" s="25"/>
      <c r="JNX48" s="25"/>
      <c r="JOC48" s="25"/>
      <c r="JOH48" s="25"/>
      <c r="JOM48" s="25"/>
      <c r="JOR48" s="25"/>
      <c r="JOW48" s="25"/>
      <c r="JPB48" s="25"/>
      <c r="JPG48" s="25"/>
      <c r="JPL48" s="25"/>
      <c r="JPQ48" s="25"/>
      <c r="JPV48" s="25"/>
      <c r="JQA48" s="25"/>
      <c r="JQF48" s="25"/>
      <c r="JQK48" s="25"/>
      <c r="JQP48" s="25"/>
      <c r="JQU48" s="25"/>
      <c r="JQZ48" s="25"/>
      <c r="JRE48" s="25"/>
      <c r="JRJ48" s="25"/>
      <c r="JRO48" s="25"/>
      <c r="JRT48" s="25"/>
      <c r="JRY48" s="25"/>
      <c r="JSD48" s="25"/>
      <c r="JSI48" s="25"/>
      <c r="JSN48" s="25"/>
      <c r="JSS48" s="25"/>
      <c r="JSX48" s="25"/>
      <c r="JTC48" s="25"/>
      <c r="JTH48" s="25"/>
      <c r="JTM48" s="25"/>
      <c r="JTR48" s="25"/>
      <c r="JTW48" s="25"/>
      <c r="JUB48" s="25"/>
      <c r="JUG48" s="25"/>
      <c r="JUL48" s="25"/>
      <c r="JUQ48" s="25"/>
      <c r="JUV48" s="25"/>
      <c r="JVA48" s="25"/>
      <c r="JVF48" s="25"/>
      <c r="JVK48" s="25"/>
      <c r="JVP48" s="25"/>
      <c r="JVU48" s="25"/>
      <c r="JVZ48" s="25"/>
      <c r="JWE48" s="25"/>
      <c r="JWJ48" s="25"/>
      <c r="JWO48" s="25"/>
      <c r="JWT48" s="25"/>
      <c r="JWY48" s="25"/>
      <c r="JXD48" s="25"/>
      <c r="JXI48" s="25"/>
      <c r="JXN48" s="25"/>
      <c r="JXS48" s="25"/>
      <c r="JXX48" s="25"/>
      <c r="JYC48" s="25"/>
      <c r="JYH48" s="25"/>
      <c r="JYM48" s="25"/>
      <c r="JYR48" s="25"/>
      <c r="JYW48" s="25"/>
      <c r="JZB48" s="25"/>
      <c r="JZG48" s="25"/>
      <c r="JZL48" s="25"/>
      <c r="JZQ48" s="25"/>
      <c r="JZV48" s="25"/>
      <c r="KAA48" s="25"/>
      <c r="KAF48" s="25"/>
      <c r="KAK48" s="25"/>
      <c r="KAP48" s="25"/>
      <c r="KAU48" s="25"/>
      <c r="KAZ48" s="25"/>
      <c r="KBE48" s="25"/>
      <c r="KBJ48" s="25"/>
      <c r="KBO48" s="25"/>
      <c r="KBT48" s="25"/>
      <c r="KBY48" s="25"/>
      <c r="KCD48" s="25"/>
      <c r="KCI48" s="25"/>
      <c r="KCN48" s="25"/>
      <c r="KCS48" s="25"/>
      <c r="KCX48" s="25"/>
      <c r="KDC48" s="25"/>
      <c r="KDH48" s="25"/>
      <c r="KDM48" s="25"/>
      <c r="KDR48" s="25"/>
      <c r="KDW48" s="25"/>
      <c r="KEB48" s="25"/>
      <c r="KEG48" s="25"/>
      <c r="KEL48" s="25"/>
      <c r="KEQ48" s="25"/>
      <c r="KEV48" s="25"/>
      <c r="KFA48" s="25"/>
      <c r="KFF48" s="25"/>
      <c r="KFK48" s="25"/>
      <c r="KFP48" s="25"/>
      <c r="KFU48" s="25"/>
      <c r="KFZ48" s="25"/>
      <c r="KGE48" s="25"/>
      <c r="KGJ48" s="25"/>
      <c r="KGO48" s="25"/>
      <c r="KGT48" s="25"/>
      <c r="KGY48" s="25"/>
      <c r="KHD48" s="25"/>
      <c r="KHI48" s="25"/>
      <c r="KHN48" s="25"/>
      <c r="KHS48" s="25"/>
      <c r="KHX48" s="25"/>
      <c r="KIC48" s="25"/>
      <c r="KIH48" s="25"/>
      <c r="KIM48" s="25"/>
      <c r="KIR48" s="25"/>
      <c r="KIW48" s="25"/>
      <c r="KJB48" s="25"/>
      <c r="KJG48" s="25"/>
      <c r="KJL48" s="25"/>
      <c r="KJQ48" s="25"/>
      <c r="KJV48" s="25"/>
      <c r="KKA48" s="25"/>
      <c r="KKF48" s="25"/>
      <c r="KKK48" s="25"/>
      <c r="KKP48" s="25"/>
      <c r="KKU48" s="25"/>
      <c r="KKZ48" s="25"/>
      <c r="KLE48" s="25"/>
      <c r="KLJ48" s="25"/>
      <c r="KLO48" s="25"/>
      <c r="KLT48" s="25"/>
      <c r="KLY48" s="25"/>
      <c r="KMD48" s="25"/>
      <c r="KMI48" s="25"/>
      <c r="KMN48" s="25"/>
      <c r="KMS48" s="25"/>
      <c r="KMX48" s="25"/>
      <c r="KNC48" s="25"/>
      <c r="KNH48" s="25"/>
      <c r="KNM48" s="25"/>
      <c r="KNR48" s="25"/>
      <c r="KNW48" s="25"/>
      <c r="KOB48" s="25"/>
      <c r="KOG48" s="25"/>
      <c r="KOL48" s="25"/>
      <c r="KOQ48" s="25"/>
      <c r="KOV48" s="25"/>
      <c r="KPA48" s="25"/>
      <c r="KPF48" s="25"/>
      <c r="KPK48" s="25"/>
      <c r="KPP48" s="25"/>
      <c r="KPU48" s="25"/>
      <c r="KPZ48" s="25"/>
      <c r="KQE48" s="25"/>
      <c r="KQJ48" s="25"/>
      <c r="KQO48" s="25"/>
      <c r="KQT48" s="25"/>
      <c r="KQY48" s="25"/>
      <c r="KRD48" s="25"/>
      <c r="KRI48" s="25"/>
      <c r="KRN48" s="25"/>
      <c r="KRS48" s="25"/>
      <c r="KRX48" s="25"/>
      <c r="KSC48" s="25"/>
      <c r="KSH48" s="25"/>
      <c r="KSM48" s="25"/>
      <c r="KSR48" s="25"/>
      <c r="KSW48" s="25"/>
      <c r="KTB48" s="25"/>
      <c r="KTG48" s="25"/>
      <c r="KTL48" s="25"/>
      <c r="KTQ48" s="25"/>
      <c r="KTV48" s="25"/>
      <c r="KUA48" s="25"/>
      <c r="KUF48" s="25"/>
      <c r="KUK48" s="25"/>
      <c r="KUP48" s="25"/>
      <c r="KUU48" s="25"/>
      <c r="KUZ48" s="25"/>
      <c r="KVE48" s="25"/>
      <c r="KVJ48" s="25"/>
      <c r="KVO48" s="25"/>
      <c r="KVT48" s="25"/>
      <c r="KVY48" s="25"/>
      <c r="KWD48" s="25"/>
      <c r="KWI48" s="25"/>
      <c r="KWN48" s="25"/>
      <c r="KWS48" s="25"/>
      <c r="KWX48" s="25"/>
      <c r="KXC48" s="25"/>
      <c r="KXH48" s="25"/>
      <c r="KXM48" s="25"/>
      <c r="KXR48" s="25"/>
      <c r="KXW48" s="25"/>
      <c r="KYB48" s="25"/>
      <c r="KYG48" s="25"/>
      <c r="KYL48" s="25"/>
      <c r="KYQ48" s="25"/>
      <c r="KYV48" s="25"/>
      <c r="KZA48" s="25"/>
      <c r="KZF48" s="25"/>
      <c r="KZK48" s="25"/>
      <c r="KZP48" s="25"/>
      <c r="KZU48" s="25"/>
      <c r="KZZ48" s="25"/>
      <c r="LAE48" s="25"/>
      <c r="LAJ48" s="25"/>
      <c r="LAO48" s="25"/>
      <c r="LAT48" s="25"/>
      <c r="LAY48" s="25"/>
      <c r="LBD48" s="25"/>
      <c r="LBI48" s="25"/>
      <c r="LBN48" s="25"/>
      <c r="LBS48" s="25"/>
      <c r="LBX48" s="25"/>
      <c r="LCC48" s="25"/>
      <c r="LCH48" s="25"/>
      <c r="LCM48" s="25"/>
      <c r="LCR48" s="25"/>
      <c r="LCW48" s="25"/>
      <c r="LDB48" s="25"/>
      <c r="LDG48" s="25"/>
      <c r="LDL48" s="25"/>
      <c r="LDQ48" s="25"/>
      <c r="LDV48" s="25"/>
      <c r="LEA48" s="25"/>
      <c r="LEF48" s="25"/>
      <c r="LEK48" s="25"/>
      <c r="LEP48" s="25"/>
      <c r="LEU48" s="25"/>
      <c r="LEZ48" s="25"/>
      <c r="LFE48" s="25"/>
      <c r="LFJ48" s="25"/>
      <c r="LFO48" s="25"/>
      <c r="LFT48" s="25"/>
      <c r="LFY48" s="25"/>
      <c r="LGD48" s="25"/>
      <c r="LGI48" s="25"/>
      <c r="LGN48" s="25"/>
      <c r="LGS48" s="25"/>
      <c r="LGX48" s="25"/>
      <c r="LHC48" s="25"/>
      <c r="LHH48" s="25"/>
      <c r="LHM48" s="25"/>
      <c r="LHR48" s="25"/>
      <c r="LHW48" s="25"/>
      <c r="LIB48" s="25"/>
      <c r="LIG48" s="25"/>
      <c r="LIL48" s="25"/>
      <c r="LIQ48" s="25"/>
      <c r="LIV48" s="25"/>
      <c r="LJA48" s="25"/>
      <c r="LJF48" s="25"/>
      <c r="LJK48" s="25"/>
      <c r="LJP48" s="25"/>
      <c r="LJU48" s="25"/>
      <c r="LJZ48" s="25"/>
      <c r="LKE48" s="25"/>
      <c r="LKJ48" s="25"/>
      <c r="LKO48" s="25"/>
      <c r="LKT48" s="25"/>
      <c r="LKY48" s="25"/>
      <c r="LLD48" s="25"/>
      <c r="LLI48" s="25"/>
      <c r="LLN48" s="25"/>
      <c r="LLS48" s="25"/>
      <c r="LLX48" s="25"/>
      <c r="LMC48" s="25"/>
      <c r="LMH48" s="25"/>
      <c r="LMM48" s="25"/>
      <c r="LMR48" s="25"/>
      <c r="LMW48" s="25"/>
      <c r="LNB48" s="25"/>
      <c r="LNG48" s="25"/>
      <c r="LNL48" s="25"/>
      <c r="LNQ48" s="25"/>
      <c r="LNV48" s="25"/>
      <c r="LOA48" s="25"/>
      <c r="LOF48" s="25"/>
      <c r="LOK48" s="25"/>
      <c r="LOP48" s="25"/>
      <c r="LOU48" s="25"/>
      <c r="LOZ48" s="25"/>
      <c r="LPE48" s="25"/>
      <c r="LPJ48" s="25"/>
      <c r="LPO48" s="25"/>
      <c r="LPT48" s="25"/>
      <c r="LPY48" s="25"/>
      <c r="LQD48" s="25"/>
      <c r="LQI48" s="25"/>
      <c r="LQN48" s="25"/>
      <c r="LQS48" s="25"/>
      <c r="LQX48" s="25"/>
      <c r="LRC48" s="25"/>
      <c r="LRH48" s="25"/>
      <c r="LRM48" s="25"/>
      <c r="LRR48" s="25"/>
      <c r="LRW48" s="25"/>
      <c r="LSB48" s="25"/>
      <c r="LSG48" s="25"/>
      <c r="LSL48" s="25"/>
      <c r="LSQ48" s="25"/>
      <c r="LSV48" s="25"/>
      <c r="LTA48" s="25"/>
      <c r="LTF48" s="25"/>
      <c r="LTK48" s="25"/>
      <c r="LTP48" s="25"/>
      <c r="LTU48" s="25"/>
      <c r="LTZ48" s="25"/>
      <c r="LUE48" s="25"/>
      <c r="LUJ48" s="25"/>
      <c r="LUO48" s="25"/>
      <c r="LUT48" s="25"/>
      <c r="LUY48" s="25"/>
      <c r="LVD48" s="25"/>
      <c r="LVI48" s="25"/>
      <c r="LVN48" s="25"/>
      <c r="LVS48" s="25"/>
      <c r="LVX48" s="25"/>
      <c r="LWC48" s="25"/>
      <c r="LWH48" s="25"/>
      <c r="LWM48" s="25"/>
      <c r="LWR48" s="25"/>
      <c r="LWW48" s="25"/>
      <c r="LXB48" s="25"/>
      <c r="LXG48" s="25"/>
      <c r="LXL48" s="25"/>
      <c r="LXQ48" s="25"/>
      <c r="LXV48" s="25"/>
      <c r="LYA48" s="25"/>
      <c r="LYF48" s="25"/>
      <c r="LYK48" s="25"/>
      <c r="LYP48" s="25"/>
      <c r="LYU48" s="25"/>
      <c r="LYZ48" s="25"/>
      <c r="LZE48" s="25"/>
      <c r="LZJ48" s="25"/>
      <c r="LZO48" s="25"/>
      <c r="LZT48" s="25"/>
      <c r="LZY48" s="25"/>
      <c r="MAD48" s="25"/>
      <c r="MAI48" s="25"/>
      <c r="MAN48" s="25"/>
      <c r="MAS48" s="25"/>
      <c r="MAX48" s="25"/>
      <c r="MBC48" s="25"/>
      <c r="MBH48" s="25"/>
      <c r="MBM48" s="25"/>
      <c r="MBR48" s="25"/>
      <c r="MBW48" s="25"/>
      <c r="MCB48" s="25"/>
      <c r="MCG48" s="25"/>
      <c r="MCL48" s="25"/>
      <c r="MCQ48" s="25"/>
      <c r="MCV48" s="25"/>
      <c r="MDA48" s="25"/>
      <c r="MDF48" s="25"/>
      <c r="MDK48" s="25"/>
      <c r="MDP48" s="25"/>
      <c r="MDU48" s="25"/>
      <c r="MDZ48" s="25"/>
      <c r="MEE48" s="25"/>
      <c r="MEJ48" s="25"/>
      <c r="MEO48" s="25"/>
      <c r="MET48" s="25"/>
      <c r="MEY48" s="25"/>
      <c r="MFD48" s="25"/>
      <c r="MFI48" s="25"/>
      <c r="MFN48" s="25"/>
      <c r="MFS48" s="25"/>
      <c r="MFX48" s="25"/>
      <c r="MGC48" s="25"/>
      <c r="MGH48" s="25"/>
      <c r="MGM48" s="25"/>
      <c r="MGR48" s="25"/>
      <c r="MGW48" s="25"/>
      <c r="MHB48" s="25"/>
      <c r="MHG48" s="25"/>
      <c r="MHL48" s="25"/>
      <c r="MHQ48" s="25"/>
      <c r="MHV48" s="25"/>
      <c r="MIA48" s="25"/>
      <c r="MIF48" s="25"/>
      <c r="MIK48" s="25"/>
      <c r="MIP48" s="25"/>
      <c r="MIU48" s="25"/>
      <c r="MIZ48" s="25"/>
      <c r="MJE48" s="25"/>
      <c r="MJJ48" s="25"/>
      <c r="MJO48" s="25"/>
      <c r="MJT48" s="25"/>
      <c r="MJY48" s="25"/>
      <c r="MKD48" s="25"/>
      <c r="MKI48" s="25"/>
      <c r="MKN48" s="25"/>
      <c r="MKS48" s="25"/>
      <c r="MKX48" s="25"/>
      <c r="MLC48" s="25"/>
      <c r="MLH48" s="25"/>
      <c r="MLM48" s="25"/>
      <c r="MLR48" s="25"/>
      <c r="MLW48" s="25"/>
      <c r="MMB48" s="25"/>
      <c r="MMG48" s="25"/>
      <c r="MML48" s="25"/>
      <c r="MMQ48" s="25"/>
      <c r="MMV48" s="25"/>
      <c r="MNA48" s="25"/>
      <c r="MNF48" s="25"/>
      <c r="MNK48" s="25"/>
      <c r="MNP48" s="25"/>
      <c r="MNU48" s="25"/>
      <c r="MNZ48" s="25"/>
      <c r="MOE48" s="25"/>
      <c r="MOJ48" s="25"/>
      <c r="MOO48" s="25"/>
      <c r="MOT48" s="25"/>
      <c r="MOY48" s="25"/>
      <c r="MPD48" s="25"/>
      <c r="MPI48" s="25"/>
      <c r="MPN48" s="25"/>
      <c r="MPS48" s="25"/>
      <c r="MPX48" s="25"/>
      <c r="MQC48" s="25"/>
      <c r="MQH48" s="25"/>
      <c r="MQM48" s="25"/>
      <c r="MQR48" s="25"/>
      <c r="MQW48" s="25"/>
      <c r="MRB48" s="25"/>
      <c r="MRG48" s="25"/>
      <c r="MRL48" s="25"/>
      <c r="MRQ48" s="25"/>
      <c r="MRV48" s="25"/>
      <c r="MSA48" s="25"/>
      <c r="MSF48" s="25"/>
      <c r="MSK48" s="25"/>
      <c r="MSP48" s="25"/>
      <c r="MSU48" s="25"/>
      <c r="MSZ48" s="25"/>
      <c r="MTE48" s="25"/>
      <c r="MTJ48" s="25"/>
      <c r="MTO48" s="25"/>
      <c r="MTT48" s="25"/>
      <c r="MTY48" s="25"/>
      <c r="MUD48" s="25"/>
      <c r="MUI48" s="25"/>
      <c r="MUN48" s="25"/>
      <c r="MUS48" s="25"/>
      <c r="MUX48" s="25"/>
      <c r="MVC48" s="25"/>
      <c r="MVH48" s="25"/>
      <c r="MVM48" s="25"/>
      <c r="MVR48" s="25"/>
      <c r="MVW48" s="25"/>
      <c r="MWB48" s="25"/>
      <c r="MWG48" s="25"/>
      <c r="MWL48" s="25"/>
      <c r="MWQ48" s="25"/>
      <c r="MWV48" s="25"/>
      <c r="MXA48" s="25"/>
      <c r="MXF48" s="25"/>
      <c r="MXK48" s="25"/>
      <c r="MXP48" s="25"/>
      <c r="MXU48" s="25"/>
      <c r="MXZ48" s="25"/>
      <c r="MYE48" s="25"/>
      <c r="MYJ48" s="25"/>
      <c r="MYO48" s="25"/>
      <c r="MYT48" s="25"/>
      <c r="MYY48" s="25"/>
      <c r="MZD48" s="25"/>
      <c r="MZI48" s="25"/>
      <c r="MZN48" s="25"/>
      <c r="MZS48" s="25"/>
      <c r="MZX48" s="25"/>
      <c r="NAC48" s="25"/>
      <c r="NAH48" s="25"/>
      <c r="NAM48" s="25"/>
      <c r="NAR48" s="25"/>
      <c r="NAW48" s="25"/>
      <c r="NBB48" s="25"/>
      <c r="NBG48" s="25"/>
      <c r="NBL48" s="25"/>
      <c r="NBQ48" s="25"/>
      <c r="NBV48" s="25"/>
      <c r="NCA48" s="25"/>
      <c r="NCF48" s="25"/>
      <c r="NCK48" s="25"/>
      <c r="NCP48" s="25"/>
      <c r="NCU48" s="25"/>
      <c r="NCZ48" s="25"/>
      <c r="NDE48" s="25"/>
      <c r="NDJ48" s="25"/>
      <c r="NDO48" s="25"/>
      <c r="NDT48" s="25"/>
      <c r="NDY48" s="25"/>
      <c r="NED48" s="25"/>
      <c r="NEI48" s="25"/>
      <c r="NEN48" s="25"/>
      <c r="NES48" s="25"/>
      <c r="NEX48" s="25"/>
      <c r="NFC48" s="25"/>
      <c r="NFH48" s="25"/>
      <c r="NFM48" s="25"/>
      <c r="NFR48" s="25"/>
      <c r="NFW48" s="25"/>
      <c r="NGB48" s="25"/>
      <c r="NGG48" s="25"/>
      <c r="NGL48" s="25"/>
      <c r="NGQ48" s="25"/>
      <c r="NGV48" s="25"/>
      <c r="NHA48" s="25"/>
      <c r="NHF48" s="25"/>
      <c r="NHK48" s="25"/>
      <c r="NHP48" s="25"/>
      <c r="NHU48" s="25"/>
      <c r="NHZ48" s="25"/>
      <c r="NIE48" s="25"/>
      <c r="NIJ48" s="25"/>
      <c r="NIO48" s="25"/>
      <c r="NIT48" s="25"/>
      <c r="NIY48" s="25"/>
      <c r="NJD48" s="25"/>
      <c r="NJI48" s="25"/>
      <c r="NJN48" s="25"/>
      <c r="NJS48" s="25"/>
      <c r="NJX48" s="25"/>
      <c r="NKC48" s="25"/>
      <c r="NKH48" s="25"/>
      <c r="NKM48" s="25"/>
      <c r="NKR48" s="25"/>
      <c r="NKW48" s="25"/>
      <c r="NLB48" s="25"/>
      <c r="NLG48" s="25"/>
      <c r="NLL48" s="25"/>
      <c r="NLQ48" s="25"/>
      <c r="NLV48" s="25"/>
      <c r="NMA48" s="25"/>
      <c r="NMF48" s="25"/>
      <c r="NMK48" s="25"/>
      <c r="NMP48" s="25"/>
      <c r="NMU48" s="25"/>
      <c r="NMZ48" s="25"/>
      <c r="NNE48" s="25"/>
      <c r="NNJ48" s="25"/>
      <c r="NNO48" s="25"/>
      <c r="NNT48" s="25"/>
      <c r="NNY48" s="25"/>
      <c r="NOD48" s="25"/>
      <c r="NOI48" s="25"/>
      <c r="NON48" s="25"/>
      <c r="NOS48" s="25"/>
      <c r="NOX48" s="25"/>
      <c r="NPC48" s="25"/>
      <c r="NPH48" s="25"/>
      <c r="NPM48" s="25"/>
      <c r="NPR48" s="25"/>
      <c r="NPW48" s="25"/>
      <c r="NQB48" s="25"/>
      <c r="NQG48" s="25"/>
      <c r="NQL48" s="25"/>
      <c r="NQQ48" s="25"/>
      <c r="NQV48" s="25"/>
      <c r="NRA48" s="25"/>
      <c r="NRF48" s="25"/>
      <c r="NRK48" s="25"/>
      <c r="NRP48" s="25"/>
      <c r="NRU48" s="25"/>
      <c r="NRZ48" s="25"/>
      <c r="NSE48" s="25"/>
      <c r="NSJ48" s="25"/>
      <c r="NSO48" s="25"/>
      <c r="NST48" s="25"/>
      <c r="NSY48" s="25"/>
      <c r="NTD48" s="25"/>
      <c r="NTI48" s="25"/>
      <c r="NTN48" s="25"/>
      <c r="NTS48" s="25"/>
      <c r="NTX48" s="25"/>
      <c r="NUC48" s="25"/>
      <c r="NUH48" s="25"/>
      <c r="NUM48" s="25"/>
      <c r="NUR48" s="25"/>
      <c r="NUW48" s="25"/>
      <c r="NVB48" s="25"/>
      <c r="NVG48" s="25"/>
      <c r="NVL48" s="25"/>
      <c r="NVQ48" s="25"/>
      <c r="NVV48" s="25"/>
      <c r="NWA48" s="25"/>
      <c r="NWF48" s="25"/>
      <c r="NWK48" s="25"/>
      <c r="NWP48" s="25"/>
      <c r="NWU48" s="25"/>
      <c r="NWZ48" s="25"/>
      <c r="NXE48" s="25"/>
      <c r="NXJ48" s="25"/>
      <c r="NXO48" s="25"/>
      <c r="NXT48" s="25"/>
      <c r="NXY48" s="25"/>
      <c r="NYD48" s="25"/>
      <c r="NYI48" s="25"/>
      <c r="NYN48" s="25"/>
      <c r="NYS48" s="25"/>
      <c r="NYX48" s="25"/>
      <c r="NZC48" s="25"/>
      <c r="NZH48" s="25"/>
      <c r="NZM48" s="25"/>
      <c r="NZR48" s="25"/>
      <c r="NZW48" s="25"/>
      <c r="OAB48" s="25"/>
      <c r="OAG48" s="25"/>
      <c r="OAL48" s="25"/>
      <c r="OAQ48" s="25"/>
      <c r="OAV48" s="25"/>
      <c r="OBA48" s="25"/>
      <c r="OBF48" s="25"/>
      <c r="OBK48" s="25"/>
      <c r="OBP48" s="25"/>
      <c r="OBU48" s="25"/>
      <c r="OBZ48" s="25"/>
      <c r="OCE48" s="25"/>
      <c r="OCJ48" s="25"/>
      <c r="OCO48" s="25"/>
      <c r="OCT48" s="25"/>
      <c r="OCY48" s="25"/>
      <c r="ODD48" s="25"/>
      <c r="ODI48" s="25"/>
      <c r="ODN48" s="25"/>
      <c r="ODS48" s="25"/>
      <c r="ODX48" s="25"/>
      <c r="OEC48" s="25"/>
      <c r="OEH48" s="25"/>
      <c r="OEM48" s="25"/>
      <c r="OER48" s="25"/>
      <c r="OEW48" s="25"/>
      <c r="OFB48" s="25"/>
      <c r="OFG48" s="25"/>
      <c r="OFL48" s="25"/>
      <c r="OFQ48" s="25"/>
      <c r="OFV48" s="25"/>
      <c r="OGA48" s="25"/>
      <c r="OGF48" s="25"/>
      <c r="OGK48" s="25"/>
      <c r="OGP48" s="25"/>
      <c r="OGU48" s="25"/>
      <c r="OGZ48" s="25"/>
      <c r="OHE48" s="25"/>
      <c r="OHJ48" s="25"/>
      <c r="OHO48" s="25"/>
      <c r="OHT48" s="25"/>
      <c r="OHY48" s="25"/>
      <c r="OID48" s="25"/>
      <c r="OII48" s="25"/>
      <c r="OIN48" s="25"/>
      <c r="OIS48" s="25"/>
      <c r="OIX48" s="25"/>
      <c r="OJC48" s="25"/>
      <c r="OJH48" s="25"/>
      <c r="OJM48" s="25"/>
      <c r="OJR48" s="25"/>
      <c r="OJW48" s="25"/>
      <c r="OKB48" s="25"/>
      <c r="OKG48" s="25"/>
      <c r="OKL48" s="25"/>
      <c r="OKQ48" s="25"/>
      <c r="OKV48" s="25"/>
      <c r="OLA48" s="25"/>
      <c r="OLF48" s="25"/>
      <c r="OLK48" s="25"/>
      <c r="OLP48" s="25"/>
      <c r="OLU48" s="25"/>
      <c r="OLZ48" s="25"/>
      <c r="OME48" s="25"/>
      <c r="OMJ48" s="25"/>
      <c r="OMO48" s="25"/>
      <c r="OMT48" s="25"/>
      <c r="OMY48" s="25"/>
      <c r="OND48" s="25"/>
      <c r="ONI48" s="25"/>
      <c r="ONN48" s="25"/>
      <c r="ONS48" s="25"/>
      <c r="ONX48" s="25"/>
      <c r="OOC48" s="25"/>
      <c r="OOH48" s="25"/>
      <c r="OOM48" s="25"/>
      <c r="OOR48" s="25"/>
      <c r="OOW48" s="25"/>
      <c r="OPB48" s="25"/>
      <c r="OPG48" s="25"/>
      <c r="OPL48" s="25"/>
      <c r="OPQ48" s="25"/>
      <c r="OPV48" s="25"/>
      <c r="OQA48" s="25"/>
      <c r="OQF48" s="25"/>
      <c r="OQK48" s="25"/>
      <c r="OQP48" s="25"/>
      <c r="OQU48" s="25"/>
      <c r="OQZ48" s="25"/>
      <c r="ORE48" s="25"/>
      <c r="ORJ48" s="25"/>
      <c r="ORO48" s="25"/>
      <c r="ORT48" s="25"/>
      <c r="ORY48" s="25"/>
      <c r="OSD48" s="25"/>
      <c r="OSI48" s="25"/>
      <c r="OSN48" s="25"/>
      <c r="OSS48" s="25"/>
      <c r="OSX48" s="25"/>
      <c r="OTC48" s="25"/>
      <c r="OTH48" s="25"/>
      <c r="OTM48" s="25"/>
      <c r="OTR48" s="25"/>
      <c r="OTW48" s="25"/>
      <c r="OUB48" s="25"/>
      <c r="OUG48" s="25"/>
      <c r="OUL48" s="25"/>
      <c r="OUQ48" s="25"/>
      <c r="OUV48" s="25"/>
      <c r="OVA48" s="25"/>
      <c r="OVF48" s="25"/>
      <c r="OVK48" s="25"/>
      <c r="OVP48" s="25"/>
      <c r="OVU48" s="25"/>
      <c r="OVZ48" s="25"/>
      <c r="OWE48" s="25"/>
      <c r="OWJ48" s="25"/>
      <c r="OWO48" s="25"/>
      <c r="OWT48" s="25"/>
      <c r="OWY48" s="25"/>
      <c r="OXD48" s="25"/>
      <c r="OXI48" s="25"/>
      <c r="OXN48" s="25"/>
      <c r="OXS48" s="25"/>
      <c r="OXX48" s="25"/>
      <c r="OYC48" s="25"/>
      <c r="OYH48" s="25"/>
      <c r="OYM48" s="25"/>
      <c r="OYR48" s="25"/>
      <c r="OYW48" s="25"/>
      <c r="OZB48" s="25"/>
      <c r="OZG48" s="25"/>
      <c r="OZL48" s="25"/>
      <c r="OZQ48" s="25"/>
      <c r="OZV48" s="25"/>
      <c r="PAA48" s="25"/>
      <c r="PAF48" s="25"/>
      <c r="PAK48" s="25"/>
      <c r="PAP48" s="25"/>
      <c r="PAU48" s="25"/>
      <c r="PAZ48" s="25"/>
      <c r="PBE48" s="25"/>
      <c r="PBJ48" s="25"/>
      <c r="PBO48" s="25"/>
      <c r="PBT48" s="25"/>
      <c r="PBY48" s="25"/>
      <c r="PCD48" s="25"/>
      <c r="PCI48" s="25"/>
      <c r="PCN48" s="25"/>
      <c r="PCS48" s="25"/>
      <c r="PCX48" s="25"/>
      <c r="PDC48" s="25"/>
      <c r="PDH48" s="25"/>
      <c r="PDM48" s="25"/>
      <c r="PDR48" s="25"/>
      <c r="PDW48" s="25"/>
      <c r="PEB48" s="25"/>
      <c r="PEG48" s="25"/>
      <c r="PEL48" s="25"/>
      <c r="PEQ48" s="25"/>
      <c r="PEV48" s="25"/>
      <c r="PFA48" s="25"/>
      <c r="PFF48" s="25"/>
      <c r="PFK48" s="25"/>
      <c r="PFP48" s="25"/>
      <c r="PFU48" s="25"/>
      <c r="PFZ48" s="25"/>
      <c r="PGE48" s="25"/>
      <c r="PGJ48" s="25"/>
      <c r="PGO48" s="25"/>
      <c r="PGT48" s="25"/>
      <c r="PGY48" s="25"/>
      <c r="PHD48" s="25"/>
      <c r="PHI48" s="25"/>
      <c r="PHN48" s="25"/>
      <c r="PHS48" s="25"/>
      <c r="PHX48" s="25"/>
      <c r="PIC48" s="25"/>
      <c r="PIH48" s="25"/>
      <c r="PIM48" s="25"/>
      <c r="PIR48" s="25"/>
      <c r="PIW48" s="25"/>
      <c r="PJB48" s="25"/>
      <c r="PJG48" s="25"/>
      <c r="PJL48" s="25"/>
      <c r="PJQ48" s="25"/>
      <c r="PJV48" s="25"/>
      <c r="PKA48" s="25"/>
      <c r="PKF48" s="25"/>
      <c r="PKK48" s="25"/>
      <c r="PKP48" s="25"/>
      <c r="PKU48" s="25"/>
      <c r="PKZ48" s="25"/>
      <c r="PLE48" s="25"/>
      <c r="PLJ48" s="25"/>
      <c r="PLO48" s="25"/>
      <c r="PLT48" s="25"/>
      <c r="PLY48" s="25"/>
      <c r="PMD48" s="25"/>
      <c r="PMI48" s="25"/>
      <c r="PMN48" s="25"/>
      <c r="PMS48" s="25"/>
      <c r="PMX48" s="25"/>
      <c r="PNC48" s="25"/>
      <c r="PNH48" s="25"/>
      <c r="PNM48" s="25"/>
      <c r="PNR48" s="25"/>
      <c r="PNW48" s="25"/>
      <c r="POB48" s="25"/>
      <c r="POG48" s="25"/>
      <c r="POL48" s="25"/>
      <c r="POQ48" s="25"/>
      <c r="POV48" s="25"/>
      <c r="PPA48" s="25"/>
      <c r="PPF48" s="25"/>
      <c r="PPK48" s="25"/>
      <c r="PPP48" s="25"/>
      <c r="PPU48" s="25"/>
      <c r="PPZ48" s="25"/>
      <c r="PQE48" s="25"/>
      <c r="PQJ48" s="25"/>
      <c r="PQO48" s="25"/>
      <c r="PQT48" s="25"/>
      <c r="PQY48" s="25"/>
      <c r="PRD48" s="25"/>
      <c r="PRI48" s="25"/>
      <c r="PRN48" s="25"/>
      <c r="PRS48" s="25"/>
      <c r="PRX48" s="25"/>
      <c r="PSC48" s="25"/>
      <c r="PSH48" s="25"/>
      <c r="PSM48" s="25"/>
      <c r="PSR48" s="25"/>
      <c r="PSW48" s="25"/>
      <c r="PTB48" s="25"/>
      <c r="PTG48" s="25"/>
      <c r="PTL48" s="25"/>
      <c r="PTQ48" s="25"/>
      <c r="PTV48" s="25"/>
      <c r="PUA48" s="25"/>
      <c r="PUF48" s="25"/>
      <c r="PUK48" s="25"/>
      <c r="PUP48" s="25"/>
      <c r="PUU48" s="25"/>
      <c r="PUZ48" s="25"/>
      <c r="PVE48" s="25"/>
      <c r="PVJ48" s="25"/>
      <c r="PVO48" s="25"/>
      <c r="PVT48" s="25"/>
      <c r="PVY48" s="25"/>
      <c r="PWD48" s="25"/>
      <c r="PWI48" s="25"/>
      <c r="PWN48" s="25"/>
      <c r="PWS48" s="25"/>
      <c r="PWX48" s="25"/>
      <c r="PXC48" s="25"/>
      <c r="PXH48" s="25"/>
      <c r="PXM48" s="25"/>
      <c r="PXR48" s="25"/>
      <c r="PXW48" s="25"/>
      <c r="PYB48" s="25"/>
      <c r="PYG48" s="25"/>
      <c r="PYL48" s="25"/>
      <c r="PYQ48" s="25"/>
      <c r="PYV48" s="25"/>
      <c r="PZA48" s="25"/>
      <c r="PZF48" s="25"/>
      <c r="PZK48" s="25"/>
      <c r="PZP48" s="25"/>
      <c r="PZU48" s="25"/>
      <c r="PZZ48" s="25"/>
      <c r="QAE48" s="25"/>
      <c r="QAJ48" s="25"/>
      <c r="QAO48" s="25"/>
      <c r="QAT48" s="25"/>
      <c r="QAY48" s="25"/>
      <c r="QBD48" s="25"/>
      <c r="QBI48" s="25"/>
      <c r="QBN48" s="25"/>
      <c r="QBS48" s="25"/>
      <c r="QBX48" s="25"/>
      <c r="QCC48" s="25"/>
      <c r="QCH48" s="25"/>
      <c r="QCM48" s="25"/>
      <c r="QCR48" s="25"/>
      <c r="QCW48" s="25"/>
      <c r="QDB48" s="25"/>
      <c r="QDG48" s="25"/>
      <c r="QDL48" s="25"/>
      <c r="QDQ48" s="25"/>
      <c r="QDV48" s="25"/>
      <c r="QEA48" s="25"/>
      <c r="QEF48" s="25"/>
      <c r="QEK48" s="25"/>
      <c r="QEP48" s="25"/>
      <c r="QEU48" s="25"/>
      <c r="QEZ48" s="25"/>
      <c r="QFE48" s="25"/>
      <c r="QFJ48" s="25"/>
      <c r="QFO48" s="25"/>
      <c r="QFT48" s="25"/>
      <c r="QFY48" s="25"/>
      <c r="QGD48" s="25"/>
      <c r="QGI48" s="25"/>
      <c r="QGN48" s="25"/>
      <c r="QGS48" s="25"/>
      <c r="QGX48" s="25"/>
      <c r="QHC48" s="25"/>
      <c r="QHH48" s="25"/>
      <c r="QHM48" s="25"/>
      <c r="QHR48" s="25"/>
      <c r="QHW48" s="25"/>
      <c r="QIB48" s="25"/>
      <c r="QIG48" s="25"/>
      <c r="QIL48" s="25"/>
      <c r="QIQ48" s="25"/>
      <c r="QIV48" s="25"/>
      <c r="QJA48" s="25"/>
      <c r="QJF48" s="25"/>
      <c r="QJK48" s="25"/>
      <c r="QJP48" s="25"/>
      <c r="QJU48" s="25"/>
      <c r="QJZ48" s="25"/>
      <c r="QKE48" s="25"/>
      <c r="QKJ48" s="25"/>
      <c r="QKO48" s="25"/>
      <c r="QKT48" s="25"/>
      <c r="QKY48" s="25"/>
      <c r="QLD48" s="25"/>
      <c r="QLI48" s="25"/>
      <c r="QLN48" s="25"/>
      <c r="QLS48" s="25"/>
      <c r="QLX48" s="25"/>
      <c r="QMC48" s="25"/>
      <c r="QMH48" s="25"/>
      <c r="QMM48" s="25"/>
      <c r="QMR48" s="25"/>
      <c r="QMW48" s="25"/>
      <c r="QNB48" s="25"/>
      <c r="QNG48" s="25"/>
      <c r="QNL48" s="25"/>
      <c r="QNQ48" s="25"/>
      <c r="QNV48" s="25"/>
      <c r="QOA48" s="25"/>
      <c r="QOF48" s="25"/>
      <c r="QOK48" s="25"/>
      <c r="QOP48" s="25"/>
      <c r="QOU48" s="25"/>
      <c r="QOZ48" s="25"/>
      <c r="QPE48" s="25"/>
      <c r="QPJ48" s="25"/>
      <c r="QPO48" s="25"/>
      <c r="QPT48" s="25"/>
      <c r="QPY48" s="25"/>
      <c r="QQD48" s="25"/>
      <c r="QQI48" s="25"/>
      <c r="QQN48" s="25"/>
      <c r="QQS48" s="25"/>
      <c r="QQX48" s="25"/>
      <c r="QRC48" s="25"/>
      <c r="QRH48" s="25"/>
      <c r="QRM48" s="25"/>
      <c r="QRR48" s="25"/>
      <c r="QRW48" s="25"/>
      <c r="QSB48" s="25"/>
      <c r="QSG48" s="25"/>
      <c r="QSL48" s="25"/>
      <c r="QSQ48" s="25"/>
      <c r="QSV48" s="25"/>
      <c r="QTA48" s="25"/>
      <c r="QTF48" s="25"/>
      <c r="QTK48" s="25"/>
      <c r="QTP48" s="25"/>
      <c r="QTU48" s="25"/>
      <c r="QTZ48" s="25"/>
      <c r="QUE48" s="25"/>
      <c r="QUJ48" s="25"/>
      <c r="QUO48" s="25"/>
      <c r="QUT48" s="25"/>
      <c r="QUY48" s="25"/>
      <c r="QVD48" s="25"/>
      <c r="QVI48" s="25"/>
      <c r="QVN48" s="25"/>
      <c r="QVS48" s="25"/>
      <c r="QVX48" s="25"/>
      <c r="QWC48" s="25"/>
      <c r="QWH48" s="25"/>
      <c r="QWM48" s="25"/>
      <c r="QWR48" s="25"/>
      <c r="QWW48" s="25"/>
      <c r="QXB48" s="25"/>
      <c r="QXG48" s="25"/>
      <c r="QXL48" s="25"/>
      <c r="QXQ48" s="25"/>
      <c r="QXV48" s="25"/>
      <c r="QYA48" s="25"/>
      <c r="QYF48" s="25"/>
      <c r="QYK48" s="25"/>
      <c r="QYP48" s="25"/>
      <c r="QYU48" s="25"/>
      <c r="QYZ48" s="25"/>
      <c r="QZE48" s="25"/>
      <c r="QZJ48" s="25"/>
      <c r="QZO48" s="25"/>
      <c r="QZT48" s="25"/>
      <c r="QZY48" s="25"/>
      <c r="RAD48" s="25"/>
      <c r="RAI48" s="25"/>
      <c r="RAN48" s="25"/>
      <c r="RAS48" s="25"/>
      <c r="RAX48" s="25"/>
      <c r="RBC48" s="25"/>
      <c r="RBH48" s="25"/>
      <c r="RBM48" s="25"/>
      <c r="RBR48" s="25"/>
      <c r="RBW48" s="25"/>
      <c r="RCB48" s="25"/>
      <c r="RCG48" s="25"/>
      <c r="RCL48" s="25"/>
      <c r="RCQ48" s="25"/>
      <c r="RCV48" s="25"/>
      <c r="RDA48" s="25"/>
      <c r="RDF48" s="25"/>
      <c r="RDK48" s="25"/>
      <c r="RDP48" s="25"/>
      <c r="RDU48" s="25"/>
      <c r="RDZ48" s="25"/>
      <c r="REE48" s="25"/>
      <c r="REJ48" s="25"/>
      <c r="REO48" s="25"/>
      <c r="RET48" s="25"/>
      <c r="REY48" s="25"/>
      <c r="RFD48" s="25"/>
      <c r="RFI48" s="25"/>
      <c r="RFN48" s="25"/>
      <c r="RFS48" s="25"/>
      <c r="RFX48" s="25"/>
      <c r="RGC48" s="25"/>
      <c r="RGH48" s="25"/>
      <c r="RGM48" s="25"/>
      <c r="RGR48" s="25"/>
      <c r="RGW48" s="25"/>
      <c r="RHB48" s="25"/>
      <c r="RHG48" s="25"/>
      <c r="RHL48" s="25"/>
      <c r="RHQ48" s="25"/>
      <c r="RHV48" s="25"/>
      <c r="RIA48" s="25"/>
      <c r="RIF48" s="25"/>
      <c r="RIK48" s="25"/>
      <c r="RIP48" s="25"/>
      <c r="RIU48" s="25"/>
      <c r="RIZ48" s="25"/>
      <c r="RJE48" s="25"/>
      <c r="RJJ48" s="25"/>
      <c r="RJO48" s="25"/>
      <c r="RJT48" s="25"/>
      <c r="RJY48" s="25"/>
      <c r="RKD48" s="25"/>
      <c r="RKI48" s="25"/>
      <c r="RKN48" s="25"/>
      <c r="RKS48" s="25"/>
      <c r="RKX48" s="25"/>
      <c r="RLC48" s="25"/>
      <c r="RLH48" s="25"/>
      <c r="RLM48" s="25"/>
      <c r="RLR48" s="25"/>
      <c r="RLW48" s="25"/>
      <c r="RMB48" s="25"/>
      <c r="RMG48" s="25"/>
      <c r="RML48" s="25"/>
      <c r="RMQ48" s="25"/>
      <c r="RMV48" s="25"/>
      <c r="RNA48" s="25"/>
      <c r="RNF48" s="25"/>
      <c r="RNK48" s="25"/>
      <c r="RNP48" s="25"/>
      <c r="RNU48" s="25"/>
      <c r="RNZ48" s="25"/>
      <c r="ROE48" s="25"/>
      <c r="ROJ48" s="25"/>
      <c r="ROO48" s="25"/>
      <c r="ROT48" s="25"/>
      <c r="ROY48" s="25"/>
      <c r="RPD48" s="25"/>
      <c r="RPI48" s="25"/>
      <c r="RPN48" s="25"/>
      <c r="RPS48" s="25"/>
      <c r="RPX48" s="25"/>
      <c r="RQC48" s="25"/>
      <c r="RQH48" s="25"/>
      <c r="RQM48" s="25"/>
      <c r="RQR48" s="25"/>
      <c r="RQW48" s="25"/>
      <c r="RRB48" s="25"/>
      <c r="RRG48" s="25"/>
      <c r="RRL48" s="25"/>
      <c r="RRQ48" s="25"/>
      <c r="RRV48" s="25"/>
      <c r="RSA48" s="25"/>
      <c r="RSF48" s="25"/>
      <c r="RSK48" s="25"/>
      <c r="RSP48" s="25"/>
      <c r="RSU48" s="25"/>
      <c r="RSZ48" s="25"/>
      <c r="RTE48" s="25"/>
      <c r="RTJ48" s="25"/>
      <c r="RTO48" s="25"/>
      <c r="RTT48" s="25"/>
      <c r="RTY48" s="25"/>
      <c r="RUD48" s="25"/>
      <c r="RUI48" s="25"/>
      <c r="RUN48" s="25"/>
      <c r="RUS48" s="25"/>
      <c r="RUX48" s="25"/>
      <c r="RVC48" s="25"/>
      <c r="RVH48" s="25"/>
      <c r="RVM48" s="25"/>
      <c r="RVR48" s="25"/>
      <c r="RVW48" s="25"/>
      <c r="RWB48" s="25"/>
      <c r="RWG48" s="25"/>
      <c r="RWL48" s="25"/>
      <c r="RWQ48" s="25"/>
      <c r="RWV48" s="25"/>
      <c r="RXA48" s="25"/>
      <c r="RXF48" s="25"/>
      <c r="RXK48" s="25"/>
      <c r="RXP48" s="25"/>
      <c r="RXU48" s="25"/>
      <c r="RXZ48" s="25"/>
      <c r="RYE48" s="25"/>
      <c r="RYJ48" s="25"/>
      <c r="RYO48" s="25"/>
      <c r="RYT48" s="25"/>
      <c r="RYY48" s="25"/>
      <c r="RZD48" s="25"/>
      <c r="RZI48" s="25"/>
      <c r="RZN48" s="25"/>
      <c r="RZS48" s="25"/>
      <c r="RZX48" s="25"/>
      <c r="SAC48" s="25"/>
      <c r="SAH48" s="25"/>
      <c r="SAM48" s="25"/>
      <c r="SAR48" s="25"/>
      <c r="SAW48" s="25"/>
      <c r="SBB48" s="25"/>
      <c r="SBG48" s="25"/>
      <c r="SBL48" s="25"/>
      <c r="SBQ48" s="25"/>
      <c r="SBV48" s="25"/>
      <c r="SCA48" s="25"/>
      <c r="SCF48" s="25"/>
      <c r="SCK48" s="25"/>
      <c r="SCP48" s="25"/>
      <c r="SCU48" s="25"/>
      <c r="SCZ48" s="25"/>
      <c r="SDE48" s="25"/>
      <c r="SDJ48" s="25"/>
      <c r="SDO48" s="25"/>
      <c r="SDT48" s="25"/>
      <c r="SDY48" s="25"/>
      <c r="SED48" s="25"/>
      <c r="SEI48" s="25"/>
      <c r="SEN48" s="25"/>
      <c r="SES48" s="25"/>
      <c r="SEX48" s="25"/>
      <c r="SFC48" s="25"/>
      <c r="SFH48" s="25"/>
      <c r="SFM48" s="25"/>
      <c r="SFR48" s="25"/>
      <c r="SFW48" s="25"/>
      <c r="SGB48" s="25"/>
      <c r="SGG48" s="25"/>
      <c r="SGL48" s="25"/>
      <c r="SGQ48" s="25"/>
      <c r="SGV48" s="25"/>
      <c r="SHA48" s="25"/>
      <c r="SHF48" s="25"/>
      <c r="SHK48" s="25"/>
      <c r="SHP48" s="25"/>
      <c r="SHU48" s="25"/>
      <c r="SHZ48" s="25"/>
      <c r="SIE48" s="25"/>
      <c r="SIJ48" s="25"/>
      <c r="SIO48" s="25"/>
      <c r="SIT48" s="25"/>
      <c r="SIY48" s="25"/>
      <c r="SJD48" s="25"/>
      <c r="SJI48" s="25"/>
      <c r="SJN48" s="25"/>
      <c r="SJS48" s="25"/>
      <c r="SJX48" s="25"/>
      <c r="SKC48" s="25"/>
      <c r="SKH48" s="25"/>
      <c r="SKM48" s="25"/>
      <c r="SKR48" s="25"/>
      <c r="SKW48" s="25"/>
      <c r="SLB48" s="25"/>
      <c r="SLG48" s="25"/>
      <c r="SLL48" s="25"/>
      <c r="SLQ48" s="25"/>
      <c r="SLV48" s="25"/>
      <c r="SMA48" s="25"/>
      <c r="SMF48" s="25"/>
      <c r="SMK48" s="25"/>
      <c r="SMP48" s="25"/>
      <c r="SMU48" s="25"/>
      <c r="SMZ48" s="25"/>
      <c r="SNE48" s="25"/>
      <c r="SNJ48" s="25"/>
      <c r="SNO48" s="25"/>
      <c r="SNT48" s="25"/>
      <c r="SNY48" s="25"/>
      <c r="SOD48" s="25"/>
      <c r="SOI48" s="25"/>
      <c r="SON48" s="25"/>
      <c r="SOS48" s="25"/>
      <c r="SOX48" s="25"/>
      <c r="SPC48" s="25"/>
      <c r="SPH48" s="25"/>
      <c r="SPM48" s="25"/>
      <c r="SPR48" s="25"/>
      <c r="SPW48" s="25"/>
      <c r="SQB48" s="25"/>
      <c r="SQG48" s="25"/>
      <c r="SQL48" s="25"/>
      <c r="SQQ48" s="25"/>
      <c r="SQV48" s="25"/>
      <c r="SRA48" s="25"/>
      <c r="SRF48" s="25"/>
      <c r="SRK48" s="25"/>
      <c r="SRP48" s="25"/>
      <c r="SRU48" s="25"/>
      <c r="SRZ48" s="25"/>
      <c r="SSE48" s="25"/>
      <c r="SSJ48" s="25"/>
      <c r="SSO48" s="25"/>
      <c r="SST48" s="25"/>
      <c r="SSY48" s="25"/>
      <c r="STD48" s="25"/>
      <c r="STI48" s="25"/>
      <c r="STN48" s="25"/>
      <c r="STS48" s="25"/>
      <c r="STX48" s="25"/>
      <c r="SUC48" s="25"/>
      <c r="SUH48" s="25"/>
      <c r="SUM48" s="25"/>
      <c r="SUR48" s="25"/>
      <c r="SUW48" s="25"/>
      <c r="SVB48" s="25"/>
      <c r="SVG48" s="25"/>
      <c r="SVL48" s="25"/>
      <c r="SVQ48" s="25"/>
      <c r="SVV48" s="25"/>
      <c r="SWA48" s="25"/>
      <c r="SWF48" s="25"/>
      <c r="SWK48" s="25"/>
      <c r="SWP48" s="25"/>
      <c r="SWU48" s="25"/>
      <c r="SWZ48" s="25"/>
      <c r="SXE48" s="25"/>
      <c r="SXJ48" s="25"/>
      <c r="SXO48" s="25"/>
      <c r="SXT48" s="25"/>
      <c r="SXY48" s="25"/>
      <c r="SYD48" s="25"/>
      <c r="SYI48" s="25"/>
      <c r="SYN48" s="25"/>
      <c r="SYS48" s="25"/>
      <c r="SYX48" s="25"/>
      <c r="SZC48" s="25"/>
      <c r="SZH48" s="25"/>
      <c r="SZM48" s="25"/>
      <c r="SZR48" s="25"/>
      <c r="SZW48" s="25"/>
      <c r="TAB48" s="25"/>
      <c r="TAG48" s="25"/>
      <c r="TAL48" s="25"/>
      <c r="TAQ48" s="25"/>
      <c r="TAV48" s="25"/>
      <c r="TBA48" s="25"/>
      <c r="TBF48" s="25"/>
      <c r="TBK48" s="25"/>
      <c r="TBP48" s="25"/>
      <c r="TBU48" s="25"/>
      <c r="TBZ48" s="25"/>
      <c r="TCE48" s="25"/>
      <c r="TCJ48" s="25"/>
      <c r="TCO48" s="25"/>
      <c r="TCT48" s="25"/>
      <c r="TCY48" s="25"/>
      <c r="TDD48" s="25"/>
      <c r="TDI48" s="25"/>
      <c r="TDN48" s="25"/>
      <c r="TDS48" s="25"/>
      <c r="TDX48" s="25"/>
      <c r="TEC48" s="25"/>
      <c r="TEH48" s="25"/>
      <c r="TEM48" s="25"/>
      <c r="TER48" s="25"/>
      <c r="TEW48" s="25"/>
      <c r="TFB48" s="25"/>
      <c r="TFG48" s="25"/>
      <c r="TFL48" s="25"/>
      <c r="TFQ48" s="25"/>
      <c r="TFV48" s="25"/>
      <c r="TGA48" s="25"/>
      <c r="TGF48" s="25"/>
      <c r="TGK48" s="25"/>
      <c r="TGP48" s="25"/>
      <c r="TGU48" s="25"/>
      <c r="TGZ48" s="25"/>
      <c r="THE48" s="25"/>
      <c r="THJ48" s="25"/>
      <c r="THO48" s="25"/>
      <c r="THT48" s="25"/>
      <c r="THY48" s="25"/>
      <c r="TID48" s="25"/>
      <c r="TII48" s="25"/>
      <c r="TIN48" s="25"/>
      <c r="TIS48" s="25"/>
      <c r="TIX48" s="25"/>
      <c r="TJC48" s="25"/>
      <c r="TJH48" s="25"/>
      <c r="TJM48" s="25"/>
      <c r="TJR48" s="25"/>
      <c r="TJW48" s="25"/>
      <c r="TKB48" s="25"/>
      <c r="TKG48" s="25"/>
      <c r="TKL48" s="25"/>
      <c r="TKQ48" s="25"/>
      <c r="TKV48" s="25"/>
      <c r="TLA48" s="25"/>
      <c r="TLF48" s="25"/>
      <c r="TLK48" s="25"/>
      <c r="TLP48" s="25"/>
      <c r="TLU48" s="25"/>
      <c r="TLZ48" s="25"/>
      <c r="TME48" s="25"/>
      <c r="TMJ48" s="25"/>
      <c r="TMO48" s="25"/>
      <c r="TMT48" s="25"/>
      <c r="TMY48" s="25"/>
      <c r="TND48" s="25"/>
      <c r="TNI48" s="25"/>
      <c r="TNN48" s="25"/>
      <c r="TNS48" s="25"/>
      <c r="TNX48" s="25"/>
      <c r="TOC48" s="25"/>
      <c r="TOH48" s="25"/>
      <c r="TOM48" s="25"/>
      <c r="TOR48" s="25"/>
      <c r="TOW48" s="25"/>
      <c r="TPB48" s="25"/>
      <c r="TPG48" s="25"/>
      <c r="TPL48" s="25"/>
      <c r="TPQ48" s="25"/>
      <c r="TPV48" s="25"/>
      <c r="TQA48" s="25"/>
      <c r="TQF48" s="25"/>
      <c r="TQK48" s="25"/>
      <c r="TQP48" s="25"/>
      <c r="TQU48" s="25"/>
      <c r="TQZ48" s="25"/>
      <c r="TRE48" s="25"/>
      <c r="TRJ48" s="25"/>
      <c r="TRO48" s="25"/>
      <c r="TRT48" s="25"/>
      <c r="TRY48" s="25"/>
      <c r="TSD48" s="25"/>
      <c r="TSI48" s="25"/>
      <c r="TSN48" s="25"/>
      <c r="TSS48" s="25"/>
      <c r="TSX48" s="25"/>
      <c r="TTC48" s="25"/>
      <c r="TTH48" s="25"/>
      <c r="TTM48" s="25"/>
      <c r="TTR48" s="25"/>
      <c r="TTW48" s="25"/>
      <c r="TUB48" s="25"/>
      <c r="TUG48" s="25"/>
      <c r="TUL48" s="25"/>
      <c r="TUQ48" s="25"/>
      <c r="TUV48" s="25"/>
      <c r="TVA48" s="25"/>
      <c r="TVF48" s="25"/>
      <c r="TVK48" s="25"/>
      <c r="TVP48" s="25"/>
      <c r="TVU48" s="25"/>
      <c r="TVZ48" s="25"/>
      <c r="TWE48" s="25"/>
      <c r="TWJ48" s="25"/>
      <c r="TWO48" s="25"/>
      <c r="TWT48" s="25"/>
      <c r="TWY48" s="25"/>
      <c r="TXD48" s="25"/>
      <c r="TXI48" s="25"/>
      <c r="TXN48" s="25"/>
      <c r="TXS48" s="25"/>
      <c r="TXX48" s="25"/>
      <c r="TYC48" s="25"/>
      <c r="TYH48" s="25"/>
      <c r="TYM48" s="25"/>
      <c r="TYR48" s="25"/>
      <c r="TYW48" s="25"/>
      <c r="TZB48" s="25"/>
      <c r="TZG48" s="25"/>
      <c r="TZL48" s="25"/>
      <c r="TZQ48" s="25"/>
      <c r="TZV48" s="25"/>
      <c r="UAA48" s="25"/>
      <c r="UAF48" s="25"/>
      <c r="UAK48" s="25"/>
      <c r="UAP48" s="25"/>
      <c r="UAU48" s="25"/>
      <c r="UAZ48" s="25"/>
      <c r="UBE48" s="25"/>
      <c r="UBJ48" s="25"/>
      <c r="UBO48" s="25"/>
      <c r="UBT48" s="25"/>
      <c r="UBY48" s="25"/>
      <c r="UCD48" s="25"/>
      <c r="UCI48" s="25"/>
      <c r="UCN48" s="25"/>
      <c r="UCS48" s="25"/>
      <c r="UCX48" s="25"/>
      <c r="UDC48" s="25"/>
      <c r="UDH48" s="25"/>
      <c r="UDM48" s="25"/>
      <c r="UDR48" s="25"/>
      <c r="UDW48" s="25"/>
      <c r="UEB48" s="25"/>
      <c r="UEG48" s="25"/>
      <c r="UEL48" s="25"/>
      <c r="UEQ48" s="25"/>
      <c r="UEV48" s="25"/>
      <c r="UFA48" s="25"/>
      <c r="UFF48" s="25"/>
      <c r="UFK48" s="25"/>
      <c r="UFP48" s="25"/>
      <c r="UFU48" s="25"/>
      <c r="UFZ48" s="25"/>
      <c r="UGE48" s="25"/>
      <c r="UGJ48" s="25"/>
      <c r="UGO48" s="25"/>
      <c r="UGT48" s="25"/>
      <c r="UGY48" s="25"/>
      <c r="UHD48" s="25"/>
      <c r="UHI48" s="25"/>
      <c r="UHN48" s="25"/>
      <c r="UHS48" s="25"/>
      <c r="UHX48" s="25"/>
      <c r="UIC48" s="25"/>
      <c r="UIH48" s="25"/>
      <c r="UIM48" s="25"/>
      <c r="UIR48" s="25"/>
      <c r="UIW48" s="25"/>
      <c r="UJB48" s="25"/>
      <c r="UJG48" s="25"/>
      <c r="UJL48" s="25"/>
      <c r="UJQ48" s="25"/>
      <c r="UJV48" s="25"/>
      <c r="UKA48" s="25"/>
      <c r="UKF48" s="25"/>
      <c r="UKK48" s="25"/>
      <c r="UKP48" s="25"/>
      <c r="UKU48" s="25"/>
      <c r="UKZ48" s="25"/>
      <c r="ULE48" s="25"/>
      <c r="ULJ48" s="25"/>
      <c r="ULO48" s="25"/>
      <c r="ULT48" s="25"/>
      <c r="ULY48" s="25"/>
      <c r="UMD48" s="25"/>
      <c r="UMI48" s="25"/>
      <c r="UMN48" s="25"/>
      <c r="UMS48" s="25"/>
      <c r="UMX48" s="25"/>
      <c r="UNC48" s="25"/>
      <c r="UNH48" s="25"/>
      <c r="UNM48" s="25"/>
      <c r="UNR48" s="25"/>
      <c r="UNW48" s="25"/>
      <c r="UOB48" s="25"/>
      <c r="UOG48" s="25"/>
      <c r="UOL48" s="25"/>
      <c r="UOQ48" s="25"/>
      <c r="UOV48" s="25"/>
      <c r="UPA48" s="25"/>
      <c r="UPF48" s="25"/>
      <c r="UPK48" s="25"/>
      <c r="UPP48" s="25"/>
      <c r="UPU48" s="25"/>
      <c r="UPZ48" s="25"/>
      <c r="UQE48" s="25"/>
      <c r="UQJ48" s="25"/>
      <c r="UQO48" s="25"/>
      <c r="UQT48" s="25"/>
      <c r="UQY48" s="25"/>
      <c r="URD48" s="25"/>
      <c r="URI48" s="25"/>
      <c r="URN48" s="25"/>
      <c r="URS48" s="25"/>
      <c r="URX48" s="25"/>
      <c r="USC48" s="25"/>
      <c r="USH48" s="25"/>
      <c r="USM48" s="25"/>
      <c r="USR48" s="25"/>
      <c r="USW48" s="25"/>
      <c r="UTB48" s="25"/>
      <c r="UTG48" s="25"/>
      <c r="UTL48" s="25"/>
      <c r="UTQ48" s="25"/>
      <c r="UTV48" s="25"/>
      <c r="UUA48" s="25"/>
      <c r="UUF48" s="25"/>
      <c r="UUK48" s="25"/>
      <c r="UUP48" s="25"/>
      <c r="UUU48" s="25"/>
      <c r="UUZ48" s="25"/>
      <c r="UVE48" s="25"/>
      <c r="UVJ48" s="25"/>
      <c r="UVO48" s="25"/>
      <c r="UVT48" s="25"/>
      <c r="UVY48" s="25"/>
      <c r="UWD48" s="25"/>
      <c r="UWI48" s="25"/>
      <c r="UWN48" s="25"/>
      <c r="UWS48" s="25"/>
      <c r="UWX48" s="25"/>
      <c r="UXC48" s="25"/>
      <c r="UXH48" s="25"/>
      <c r="UXM48" s="25"/>
      <c r="UXR48" s="25"/>
      <c r="UXW48" s="25"/>
      <c r="UYB48" s="25"/>
      <c r="UYG48" s="25"/>
      <c r="UYL48" s="25"/>
      <c r="UYQ48" s="25"/>
      <c r="UYV48" s="25"/>
      <c r="UZA48" s="25"/>
      <c r="UZF48" s="25"/>
      <c r="UZK48" s="25"/>
      <c r="UZP48" s="25"/>
      <c r="UZU48" s="25"/>
      <c r="UZZ48" s="25"/>
      <c r="VAE48" s="25"/>
      <c r="VAJ48" s="25"/>
      <c r="VAO48" s="25"/>
      <c r="VAT48" s="25"/>
      <c r="VAY48" s="25"/>
      <c r="VBD48" s="25"/>
      <c r="VBI48" s="25"/>
      <c r="VBN48" s="25"/>
      <c r="VBS48" s="25"/>
      <c r="VBX48" s="25"/>
      <c r="VCC48" s="25"/>
      <c r="VCH48" s="25"/>
      <c r="VCM48" s="25"/>
      <c r="VCR48" s="25"/>
      <c r="VCW48" s="25"/>
      <c r="VDB48" s="25"/>
      <c r="VDG48" s="25"/>
      <c r="VDL48" s="25"/>
      <c r="VDQ48" s="25"/>
      <c r="VDV48" s="25"/>
      <c r="VEA48" s="25"/>
      <c r="VEF48" s="25"/>
      <c r="VEK48" s="25"/>
      <c r="VEP48" s="25"/>
      <c r="VEU48" s="25"/>
      <c r="VEZ48" s="25"/>
      <c r="VFE48" s="25"/>
      <c r="VFJ48" s="25"/>
      <c r="VFO48" s="25"/>
      <c r="VFT48" s="25"/>
      <c r="VFY48" s="25"/>
      <c r="VGD48" s="25"/>
      <c r="VGI48" s="25"/>
      <c r="VGN48" s="25"/>
      <c r="VGS48" s="25"/>
      <c r="VGX48" s="25"/>
      <c r="VHC48" s="25"/>
      <c r="VHH48" s="25"/>
      <c r="VHM48" s="25"/>
      <c r="VHR48" s="25"/>
      <c r="VHW48" s="25"/>
      <c r="VIB48" s="25"/>
      <c r="VIG48" s="25"/>
      <c r="VIL48" s="25"/>
      <c r="VIQ48" s="25"/>
      <c r="VIV48" s="25"/>
      <c r="VJA48" s="25"/>
      <c r="VJF48" s="25"/>
      <c r="VJK48" s="25"/>
      <c r="VJP48" s="25"/>
      <c r="VJU48" s="25"/>
      <c r="VJZ48" s="25"/>
      <c r="VKE48" s="25"/>
      <c r="VKJ48" s="25"/>
      <c r="VKO48" s="25"/>
      <c r="VKT48" s="25"/>
      <c r="VKY48" s="25"/>
      <c r="VLD48" s="25"/>
      <c r="VLI48" s="25"/>
      <c r="VLN48" s="25"/>
      <c r="VLS48" s="25"/>
      <c r="VLX48" s="25"/>
      <c r="VMC48" s="25"/>
      <c r="VMH48" s="25"/>
      <c r="VMM48" s="25"/>
      <c r="VMR48" s="25"/>
      <c r="VMW48" s="25"/>
      <c r="VNB48" s="25"/>
      <c r="VNG48" s="25"/>
      <c r="VNL48" s="25"/>
      <c r="VNQ48" s="25"/>
      <c r="VNV48" s="25"/>
      <c r="VOA48" s="25"/>
      <c r="VOF48" s="25"/>
      <c r="VOK48" s="25"/>
      <c r="VOP48" s="25"/>
      <c r="VOU48" s="25"/>
      <c r="VOZ48" s="25"/>
      <c r="VPE48" s="25"/>
      <c r="VPJ48" s="25"/>
      <c r="VPO48" s="25"/>
      <c r="VPT48" s="25"/>
      <c r="VPY48" s="25"/>
      <c r="VQD48" s="25"/>
      <c r="VQI48" s="25"/>
      <c r="VQN48" s="25"/>
      <c r="VQS48" s="25"/>
      <c r="VQX48" s="25"/>
      <c r="VRC48" s="25"/>
      <c r="VRH48" s="25"/>
      <c r="VRM48" s="25"/>
      <c r="VRR48" s="25"/>
      <c r="VRW48" s="25"/>
      <c r="VSB48" s="25"/>
      <c r="VSG48" s="25"/>
      <c r="VSL48" s="25"/>
      <c r="VSQ48" s="25"/>
      <c r="VSV48" s="25"/>
      <c r="VTA48" s="25"/>
      <c r="VTF48" s="25"/>
      <c r="VTK48" s="25"/>
      <c r="VTP48" s="25"/>
      <c r="VTU48" s="25"/>
      <c r="VTZ48" s="25"/>
      <c r="VUE48" s="25"/>
      <c r="VUJ48" s="25"/>
      <c r="VUO48" s="25"/>
      <c r="VUT48" s="25"/>
      <c r="VUY48" s="25"/>
      <c r="VVD48" s="25"/>
      <c r="VVI48" s="25"/>
      <c r="VVN48" s="25"/>
      <c r="VVS48" s="25"/>
      <c r="VVX48" s="25"/>
      <c r="VWC48" s="25"/>
      <c r="VWH48" s="25"/>
      <c r="VWM48" s="25"/>
      <c r="VWR48" s="25"/>
      <c r="VWW48" s="25"/>
      <c r="VXB48" s="25"/>
      <c r="VXG48" s="25"/>
      <c r="VXL48" s="25"/>
      <c r="VXQ48" s="25"/>
      <c r="VXV48" s="25"/>
      <c r="VYA48" s="25"/>
      <c r="VYF48" s="25"/>
      <c r="VYK48" s="25"/>
      <c r="VYP48" s="25"/>
      <c r="VYU48" s="25"/>
      <c r="VYZ48" s="25"/>
      <c r="VZE48" s="25"/>
      <c r="VZJ48" s="25"/>
      <c r="VZO48" s="25"/>
      <c r="VZT48" s="25"/>
      <c r="VZY48" s="25"/>
      <c r="WAD48" s="25"/>
      <c r="WAI48" s="25"/>
      <c r="WAN48" s="25"/>
      <c r="WAS48" s="25"/>
      <c r="WAX48" s="25"/>
      <c r="WBC48" s="25"/>
      <c r="WBH48" s="25"/>
      <c r="WBM48" s="25"/>
      <c r="WBR48" s="25"/>
      <c r="WBW48" s="25"/>
      <c r="WCB48" s="25"/>
      <c r="WCG48" s="25"/>
      <c r="WCL48" s="25"/>
      <c r="WCQ48" s="25"/>
      <c r="WCV48" s="25"/>
      <c r="WDA48" s="25"/>
      <c r="WDF48" s="25"/>
      <c r="WDK48" s="25"/>
      <c r="WDP48" s="25"/>
      <c r="WDU48" s="25"/>
      <c r="WDZ48" s="25"/>
      <c r="WEE48" s="25"/>
      <c r="WEJ48" s="25"/>
      <c r="WEO48" s="25"/>
      <c r="WET48" s="25"/>
      <c r="WEY48" s="25"/>
      <c r="WFD48" s="25"/>
      <c r="WFI48" s="25"/>
      <c r="WFN48" s="25"/>
      <c r="WFS48" s="25"/>
      <c r="WFX48" s="25"/>
      <c r="WGC48" s="25"/>
      <c r="WGH48" s="25"/>
      <c r="WGM48" s="25"/>
      <c r="WGR48" s="25"/>
      <c r="WGW48" s="25"/>
      <c r="WHB48" s="25"/>
      <c r="WHG48" s="25"/>
      <c r="WHL48" s="25"/>
      <c r="WHQ48" s="25"/>
      <c r="WHV48" s="25"/>
      <c r="WIA48" s="25"/>
      <c r="WIF48" s="25"/>
      <c r="WIK48" s="25"/>
      <c r="WIP48" s="25"/>
      <c r="WIU48" s="25"/>
      <c r="WIZ48" s="25"/>
      <c r="WJE48" s="25"/>
      <c r="WJJ48" s="25"/>
      <c r="WJO48" s="25"/>
      <c r="WJT48" s="25"/>
      <c r="WJY48" s="25"/>
      <c r="WKD48" s="25"/>
      <c r="WKI48" s="25"/>
      <c r="WKN48" s="25"/>
      <c r="WKS48" s="25"/>
      <c r="WKX48" s="25"/>
      <c r="WLC48" s="25"/>
      <c r="WLH48" s="25"/>
      <c r="WLM48" s="25"/>
      <c r="WLR48" s="25"/>
      <c r="WLW48" s="25"/>
      <c r="WMB48" s="25"/>
      <c r="WMG48" s="25"/>
      <c r="WML48" s="25"/>
      <c r="WMQ48" s="25"/>
      <c r="WMV48" s="25"/>
      <c r="WNA48" s="25"/>
      <c r="WNF48" s="25"/>
      <c r="WNK48" s="25"/>
      <c r="WNP48" s="25"/>
      <c r="WNU48" s="25"/>
      <c r="WNZ48" s="25"/>
      <c r="WOE48" s="25"/>
      <c r="WOJ48" s="25"/>
      <c r="WOO48" s="25"/>
      <c r="WOT48" s="25"/>
      <c r="WOY48" s="25"/>
      <c r="WPD48" s="25"/>
      <c r="WPI48" s="25"/>
      <c r="WPN48" s="25"/>
      <c r="WPS48" s="25"/>
      <c r="WPX48" s="25"/>
      <c r="WQC48" s="25"/>
      <c r="WQH48" s="25"/>
      <c r="WQM48" s="25"/>
      <c r="WQR48" s="25"/>
      <c r="WQW48" s="25"/>
      <c r="WRB48" s="25"/>
      <c r="WRG48" s="25"/>
      <c r="WRL48" s="25"/>
      <c r="WRQ48" s="25"/>
      <c r="WRV48" s="25"/>
      <c r="WSA48" s="25"/>
      <c r="WSF48" s="25"/>
      <c r="WSK48" s="25"/>
      <c r="WSP48" s="25"/>
      <c r="WSU48" s="25"/>
      <c r="WSZ48" s="25"/>
      <c r="WTE48" s="25"/>
      <c r="WTJ48" s="25"/>
      <c r="WTO48" s="25"/>
      <c r="WTT48" s="25"/>
      <c r="WTY48" s="25"/>
      <c r="WUD48" s="25"/>
      <c r="WUI48" s="25"/>
      <c r="WUN48" s="25"/>
      <c r="WUS48" s="25"/>
      <c r="WUX48" s="25"/>
      <c r="WVC48" s="25"/>
      <c r="WVH48" s="25"/>
      <c r="WVM48" s="25"/>
      <c r="WVR48" s="25"/>
      <c r="WVW48" s="25"/>
      <c r="WWB48" s="25"/>
      <c r="WWG48" s="25"/>
      <c r="WWL48" s="25"/>
      <c r="WWQ48" s="25"/>
      <c r="WWV48" s="25"/>
      <c r="WXA48" s="25"/>
      <c r="WXF48" s="25"/>
      <c r="WXK48" s="25"/>
      <c r="WXP48" s="25"/>
      <c r="WXU48" s="25"/>
      <c r="WXZ48" s="25"/>
      <c r="WYE48" s="25"/>
      <c r="WYJ48" s="25"/>
      <c r="WYO48" s="25"/>
      <c r="WYT48" s="25"/>
      <c r="WYY48" s="25"/>
      <c r="WZD48" s="25"/>
      <c r="WZI48" s="25"/>
      <c r="WZN48" s="25"/>
      <c r="WZS48" s="25"/>
      <c r="WZX48" s="25"/>
      <c r="XAC48" s="25"/>
      <c r="XAH48" s="25"/>
      <c r="XAM48" s="25"/>
      <c r="XAR48" s="25"/>
      <c r="XAW48" s="25"/>
      <c r="XBB48" s="25"/>
      <c r="XBG48" s="25"/>
      <c r="XBL48" s="25"/>
      <c r="XBQ48" s="25"/>
      <c r="XBV48" s="25"/>
      <c r="XCA48" s="25"/>
      <c r="XCF48" s="25"/>
      <c r="XCK48" s="25"/>
      <c r="XCP48" s="25"/>
      <c r="XCU48" s="25"/>
      <c r="XCZ48" s="25"/>
      <c r="XDE48" s="25"/>
      <c r="XDJ48" s="25"/>
      <c r="XDO48" s="25"/>
      <c r="XDT48" s="25"/>
      <c r="XDY48" s="25"/>
      <c r="XED48" s="25"/>
      <c r="XEI48" s="25"/>
      <c r="XEN48" s="25"/>
      <c r="XES48" s="25"/>
      <c r="XEX48" s="25"/>
    </row>
    <row r="49" spans="1:25" ht="15" customHeight="1" x14ac:dyDescent="0.25">
      <c r="B49" s="26"/>
      <c r="C49" s="384"/>
      <c r="D49" s="384"/>
      <c r="E49" s="384"/>
      <c r="F49" s="384"/>
      <c r="G49" s="384"/>
      <c r="H49" s="236"/>
      <c r="I49" s="380"/>
      <c r="J49" s="380"/>
      <c r="K49" s="380"/>
      <c r="L49" s="380"/>
      <c r="M49" s="234"/>
      <c r="N49" s="49"/>
      <c r="O49" s="380"/>
      <c r="P49" s="380"/>
      <c r="Q49" s="380"/>
      <c r="R49" s="380"/>
      <c r="S49" s="1"/>
      <c r="T49" s="29"/>
      <c r="U49" s="29"/>
      <c r="V49" s="29"/>
      <c r="W49" s="29"/>
      <c r="X49" s="1"/>
      <c r="Y49" s="1"/>
    </row>
    <row r="50" spans="1:25" ht="12" customHeight="1" x14ac:dyDescent="0.25">
      <c r="B50" s="26"/>
      <c r="C50" s="122"/>
      <c r="D50" s="21"/>
      <c r="E50" s="21"/>
      <c r="F50" s="21"/>
      <c r="G50" s="27"/>
      <c r="H50" s="234"/>
      <c r="I50" s="282"/>
      <c r="J50" s="234"/>
      <c r="K50" s="27"/>
      <c r="L50" s="21"/>
      <c r="M50" s="21"/>
      <c r="N50" s="49"/>
      <c r="O50" s="32"/>
      <c r="P50" s="32"/>
      <c r="Q50" s="32"/>
      <c r="R50" s="29"/>
      <c r="S50" s="1"/>
      <c r="T50" s="29"/>
      <c r="U50" s="29"/>
      <c r="V50" s="29"/>
      <c r="W50" s="29"/>
      <c r="X50" s="1"/>
      <c r="Y50" s="1"/>
    </row>
    <row r="51" spans="1:25" ht="1.5" customHeight="1" x14ac:dyDescent="0.25">
      <c r="B51" s="1"/>
      <c r="C51" s="29"/>
      <c r="D51" s="29"/>
      <c r="E51" s="29"/>
      <c r="F51" s="29"/>
      <c r="G51" s="29"/>
      <c r="H51" s="234"/>
      <c r="I51" s="29"/>
      <c r="J51" s="29"/>
      <c r="K51" s="29"/>
      <c r="L51" s="29"/>
      <c r="M51" s="29"/>
      <c r="N51" s="234"/>
      <c r="O51" s="29"/>
      <c r="P51" s="234"/>
      <c r="Q51" s="29"/>
      <c r="R51" s="29"/>
      <c r="S51" s="1"/>
      <c r="T51" s="29"/>
      <c r="U51" s="29"/>
      <c r="V51" s="29"/>
      <c r="W51" s="29"/>
      <c r="X51" s="1"/>
      <c r="Y51" s="1"/>
    </row>
    <row r="52" spans="1:25" ht="9" customHeight="1" x14ac:dyDescent="0.25">
      <c r="B52" s="1"/>
      <c r="C52" s="29"/>
      <c r="D52" s="29"/>
      <c r="E52" s="29"/>
      <c r="F52" s="29"/>
      <c r="G52" s="29"/>
      <c r="H52" s="234"/>
      <c r="I52" s="29"/>
      <c r="J52" s="29"/>
      <c r="K52" s="29"/>
      <c r="L52" s="29"/>
      <c r="M52" s="29"/>
      <c r="N52" s="234"/>
      <c r="O52" s="29"/>
      <c r="P52" s="234"/>
      <c r="Q52" s="29"/>
      <c r="R52" s="29"/>
      <c r="S52" s="1"/>
      <c r="T52" s="1"/>
      <c r="U52" s="1"/>
      <c r="V52" s="1"/>
      <c r="W52" s="1"/>
      <c r="X52" s="1"/>
      <c r="Y52" s="1"/>
    </row>
    <row r="53" spans="1:25" ht="24" customHeight="1" x14ac:dyDescent="0.25">
      <c r="B53" s="379"/>
      <c r="C53" s="379"/>
      <c r="D53" s="379"/>
      <c r="E53" s="379"/>
      <c r="F53" s="379"/>
      <c r="G53" s="379"/>
      <c r="H53" s="379"/>
      <c r="I53" s="379"/>
      <c r="J53" s="379"/>
      <c r="K53" s="379"/>
      <c r="L53" s="379"/>
      <c r="M53" s="379"/>
      <c r="N53" s="379"/>
      <c r="O53" s="379"/>
      <c r="P53" s="379"/>
      <c r="Q53" s="379"/>
      <c r="R53" s="379"/>
      <c r="S53" s="35"/>
      <c r="T53" s="35"/>
      <c r="U53" s="35"/>
      <c r="V53" s="35"/>
      <c r="W53" s="35"/>
      <c r="X53" s="1"/>
      <c r="Y53" s="1"/>
    </row>
    <row r="54" spans="1:25" ht="12" customHeight="1" x14ac:dyDescent="0.25">
      <c r="B54" s="380"/>
      <c r="C54" s="380"/>
      <c r="D54" s="380"/>
      <c r="E54" s="380"/>
      <c r="F54" s="380"/>
      <c r="G54" s="380"/>
      <c r="H54" s="380"/>
      <c r="I54" s="380"/>
      <c r="J54" s="380"/>
      <c r="K54" s="190"/>
      <c r="L54" s="1"/>
      <c r="M54" s="1"/>
      <c r="N54" s="1"/>
      <c r="O54" s="1"/>
      <c r="P54" s="33"/>
      <c r="Q54" s="1"/>
      <c r="R54" s="1"/>
      <c r="S54" s="1"/>
      <c r="T54" s="1"/>
      <c r="U54" s="1"/>
      <c r="V54" s="1"/>
      <c r="W54" s="1"/>
      <c r="X54" s="1"/>
      <c r="Y54" s="1"/>
    </row>
    <row r="55" spans="1:25" ht="15.75" customHeight="1" x14ac:dyDescent="0.25">
      <c r="B55" s="371"/>
      <c r="C55" s="371"/>
      <c r="D55" s="378"/>
      <c r="E55" s="378"/>
      <c r="F55" s="378"/>
      <c r="G55" s="378"/>
      <c r="H55" s="378"/>
      <c r="I55" s="378"/>
      <c r="J55" s="376"/>
      <c r="K55" s="376"/>
      <c r="L55" s="376"/>
      <c r="M55" s="376"/>
      <c r="N55" s="376"/>
      <c r="O55" s="376"/>
      <c r="P55" s="376"/>
      <c r="Q55" s="376"/>
      <c r="R55" s="376"/>
      <c r="S55" s="376"/>
      <c r="T55" s="1"/>
      <c r="U55" s="1"/>
      <c r="V55" s="1"/>
      <c r="W55" s="1"/>
      <c r="X55" s="1"/>
      <c r="Y55" s="1"/>
    </row>
    <row r="56" spans="1:25" ht="15.75" customHeight="1" x14ac:dyDescent="0.25">
      <c r="B56" s="371"/>
      <c r="C56" s="371"/>
      <c r="D56" s="378"/>
      <c r="E56" s="378"/>
      <c r="F56" s="378"/>
      <c r="G56" s="378"/>
      <c r="H56" s="378"/>
      <c r="I56" s="378"/>
      <c r="J56" s="376"/>
      <c r="K56" s="376"/>
      <c r="L56" s="376"/>
      <c r="M56" s="376"/>
      <c r="N56" s="376"/>
      <c r="O56" s="376"/>
      <c r="P56" s="376"/>
      <c r="Q56" s="376"/>
      <c r="R56" s="376"/>
      <c r="S56" s="376"/>
      <c r="T56" s="1"/>
      <c r="U56" s="1"/>
      <c r="V56" s="1"/>
      <c r="W56" s="1"/>
      <c r="X56" s="1"/>
      <c r="Y56" s="1"/>
    </row>
    <row r="57" spans="1:25" ht="19.5" customHeight="1" x14ac:dyDescent="0.25">
      <c r="B57" s="378"/>
      <c r="C57" s="378"/>
      <c r="D57" s="378"/>
      <c r="E57" s="378"/>
      <c r="F57" s="378"/>
      <c r="G57" s="378"/>
      <c r="H57" s="378"/>
      <c r="I57" s="378"/>
      <c r="J57" s="376"/>
      <c r="K57" s="376"/>
      <c r="L57" s="376"/>
      <c r="M57" s="376"/>
      <c r="N57" s="376"/>
      <c r="O57" s="376"/>
      <c r="P57" s="376"/>
      <c r="Q57" s="376"/>
      <c r="R57" s="376"/>
      <c r="S57" s="376"/>
      <c r="T57" s="1"/>
      <c r="U57" s="1"/>
      <c r="V57" s="1"/>
      <c r="W57" s="1"/>
      <c r="X57" s="1"/>
      <c r="Y57" s="1"/>
    </row>
    <row r="58" spans="1:25" ht="15.75" customHeight="1" x14ac:dyDescent="0.25">
      <c r="B58" s="378"/>
      <c r="C58" s="378"/>
      <c r="D58" s="377"/>
      <c r="E58" s="377"/>
      <c r="F58" s="377"/>
      <c r="G58" s="377"/>
      <c r="H58" s="377"/>
      <c r="I58" s="377"/>
      <c r="J58" s="376"/>
      <c r="K58" s="376"/>
      <c r="L58" s="376"/>
      <c r="M58" s="376"/>
      <c r="N58" s="376"/>
      <c r="O58" s="376"/>
      <c r="P58" s="376"/>
      <c r="Q58" s="376"/>
      <c r="R58" s="376"/>
      <c r="S58" s="376"/>
      <c r="T58" s="1"/>
      <c r="U58" s="1"/>
      <c r="V58" s="1"/>
      <c r="W58" s="1"/>
      <c r="X58" s="1"/>
      <c r="Y58" s="1"/>
    </row>
    <row r="59" spans="1:25" s="53" customFormat="1" ht="15.75" customHeight="1" x14ac:dyDescent="0.25">
      <c r="A59" s="52"/>
      <c r="B59" s="200"/>
      <c r="C59" s="200"/>
      <c r="D59" s="377"/>
      <c r="E59" s="377"/>
      <c r="F59" s="377"/>
      <c r="G59" s="377"/>
      <c r="H59" s="377"/>
      <c r="I59" s="377"/>
      <c r="J59" s="50"/>
      <c r="K59" s="50"/>
      <c r="L59" s="50"/>
      <c r="M59" s="50"/>
      <c r="N59" s="51"/>
      <c r="O59" s="50"/>
      <c r="P59" s="50"/>
      <c r="Q59" s="50"/>
      <c r="R59" s="50"/>
      <c r="S59" s="50"/>
      <c r="T59" s="52"/>
      <c r="U59" s="52"/>
      <c r="V59" s="52"/>
      <c r="W59" s="52"/>
      <c r="X59" s="52"/>
      <c r="Y59" s="52"/>
    </row>
    <row r="60" spans="1:25" ht="27.75" customHeight="1" x14ac:dyDescent="0.25">
      <c r="B60" s="375"/>
      <c r="C60" s="375"/>
      <c r="D60" s="375"/>
      <c r="E60" s="375"/>
      <c r="F60" s="375"/>
      <c r="G60" s="375"/>
      <c r="H60" s="375"/>
      <c r="I60" s="375"/>
      <c r="J60" s="376"/>
      <c r="K60" s="376"/>
      <c r="L60" s="376"/>
      <c r="M60" s="376"/>
      <c r="N60" s="376"/>
      <c r="O60" s="376"/>
      <c r="P60" s="376"/>
      <c r="Q60" s="376"/>
      <c r="R60" s="376"/>
      <c r="S60" s="376"/>
      <c r="T60" s="1"/>
      <c r="U60" s="1"/>
      <c r="V60" s="1"/>
      <c r="W60" s="1"/>
      <c r="X60" s="1"/>
      <c r="Y60" s="1"/>
    </row>
    <row r="61" spans="1:25" ht="15" customHeight="1" x14ac:dyDescent="0.25">
      <c r="B61" s="375"/>
      <c r="C61" s="375"/>
      <c r="D61" s="372"/>
      <c r="E61" s="372"/>
      <c r="F61" s="372"/>
      <c r="G61" s="372"/>
      <c r="H61" s="372"/>
      <c r="I61" s="372"/>
      <c r="J61" s="376"/>
      <c r="K61" s="376"/>
      <c r="L61" s="376"/>
      <c r="M61" s="376"/>
      <c r="N61" s="376"/>
      <c r="O61" s="376"/>
      <c r="P61" s="376"/>
      <c r="Q61" s="376"/>
      <c r="R61" s="376"/>
      <c r="S61" s="376"/>
      <c r="T61" s="1"/>
      <c r="U61" s="1"/>
      <c r="V61" s="1"/>
      <c r="W61" s="1"/>
      <c r="X61" s="1"/>
      <c r="Y61" s="1"/>
    </row>
    <row r="62" spans="1:25" ht="16.5" customHeight="1" x14ac:dyDescent="0.25">
      <c r="B62" s="375"/>
      <c r="C62" s="375"/>
      <c r="D62" s="372"/>
      <c r="E62" s="372"/>
      <c r="F62" s="372"/>
      <c r="G62" s="372"/>
      <c r="H62" s="372"/>
      <c r="I62" s="372"/>
      <c r="J62" s="376"/>
      <c r="K62" s="376"/>
      <c r="L62" s="376"/>
      <c r="M62" s="376"/>
      <c r="N62" s="376"/>
      <c r="O62" s="376"/>
      <c r="P62" s="376"/>
      <c r="Q62" s="376"/>
      <c r="R62" s="376"/>
      <c r="S62" s="376"/>
      <c r="T62" s="1"/>
      <c r="U62" s="1"/>
      <c r="V62" s="1"/>
      <c r="W62" s="1"/>
      <c r="X62" s="1"/>
      <c r="Y62" s="1"/>
    </row>
    <row r="63" spans="1:25" ht="15" customHeight="1" x14ac:dyDescent="0.25">
      <c r="B63" s="375"/>
      <c r="C63" s="375"/>
      <c r="D63" s="378"/>
      <c r="E63" s="378"/>
      <c r="F63" s="378"/>
      <c r="G63" s="378"/>
      <c r="H63" s="378"/>
      <c r="I63" s="378"/>
      <c r="J63" s="376"/>
      <c r="K63" s="376"/>
      <c r="L63" s="376"/>
      <c r="M63" s="376"/>
      <c r="N63" s="376"/>
      <c r="O63" s="376"/>
      <c r="P63" s="376"/>
      <c r="Q63" s="376"/>
      <c r="R63" s="376"/>
      <c r="S63" s="376"/>
      <c r="T63" s="1"/>
      <c r="U63" s="1"/>
      <c r="V63" s="1"/>
      <c r="W63" s="1"/>
      <c r="X63" s="1"/>
      <c r="Y63" s="1"/>
    </row>
    <row r="64" spans="1:25" ht="15.75" customHeight="1" x14ac:dyDescent="0.25">
      <c r="B64" s="375"/>
      <c r="C64" s="375"/>
      <c r="D64" s="378"/>
      <c r="E64" s="378"/>
      <c r="F64" s="378"/>
      <c r="G64" s="378"/>
      <c r="H64" s="378"/>
      <c r="I64" s="378"/>
      <c r="J64" s="376"/>
      <c r="K64" s="376"/>
      <c r="L64" s="376"/>
      <c r="M64" s="376"/>
      <c r="N64" s="376"/>
      <c r="O64" s="376"/>
      <c r="P64" s="376"/>
      <c r="Q64" s="376"/>
      <c r="R64" s="376"/>
      <c r="S64" s="376"/>
      <c r="T64" s="1"/>
      <c r="U64" s="1"/>
      <c r="V64" s="1"/>
      <c r="W64" s="1"/>
      <c r="X64" s="1"/>
      <c r="Y64" s="1"/>
    </row>
    <row r="65" spans="2:1023 1028:2048 2053:3068 3073:4093 4098:5118 5123:6143 6148:7168 7173:8188 8193:9213 9218:10238 10243:11263 11268:12288 12293:13308 13313:14333 14338:15358 15363:16378" ht="15.75" customHeight="1" x14ac:dyDescent="0.25">
      <c r="B65" s="375"/>
      <c r="C65" s="375"/>
      <c r="D65" s="378"/>
      <c r="E65" s="378"/>
      <c r="F65" s="378"/>
      <c r="G65" s="378"/>
      <c r="H65" s="378"/>
      <c r="I65" s="378"/>
      <c r="J65" s="376"/>
      <c r="K65" s="376"/>
      <c r="L65" s="376"/>
      <c r="M65" s="376"/>
      <c r="N65" s="376"/>
      <c r="O65" s="376"/>
      <c r="P65" s="376"/>
      <c r="Q65" s="376"/>
      <c r="R65" s="376"/>
      <c r="S65" s="376"/>
      <c r="T65" s="1"/>
      <c r="U65" s="1"/>
      <c r="V65" s="1"/>
      <c r="W65" s="1"/>
      <c r="X65" s="1"/>
      <c r="Y65" s="1"/>
    </row>
    <row r="66" spans="2:1023 1028:2048 2053:3068 3073:4093 4098:5118 5123:6143 6148:7168 7173:8188 8193:9213 9218:10238 10243:11263 11268:12288 12293:13308 13313:14333 14338:15358 15363:16378" x14ac:dyDescent="0.25">
      <c r="B66" s="375"/>
      <c r="C66" s="375"/>
      <c r="D66" s="377"/>
      <c r="E66" s="377"/>
      <c r="F66" s="377"/>
      <c r="G66" s="377"/>
      <c r="H66" s="377"/>
      <c r="I66" s="377"/>
      <c r="J66" s="376"/>
      <c r="K66" s="376"/>
      <c r="L66" s="376"/>
      <c r="M66" s="376"/>
      <c r="N66" s="376"/>
      <c r="O66" s="376"/>
      <c r="P66" s="376"/>
      <c r="Q66" s="376"/>
      <c r="R66" s="376"/>
      <c r="S66" s="376"/>
      <c r="T66" s="1"/>
      <c r="U66" s="1"/>
      <c r="V66" s="1"/>
      <c r="W66" s="1"/>
      <c r="X66" s="1"/>
      <c r="Y66" s="1"/>
    </row>
    <row r="67" spans="2:1023 1028:2048 2053:3068 3073:4093 4098:5118 5123:6143 6148:7168 7173:8188 8193:9213 9218:10238 10243:11263 11268:12288 12293:13308 13313:14333 14338:15358 15363:16378" ht="37.5" customHeight="1" x14ac:dyDescent="0.25">
      <c r="B67" s="203"/>
      <c r="C67" s="203"/>
      <c r="D67" s="377"/>
      <c r="E67" s="377"/>
      <c r="F67" s="377"/>
      <c r="G67" s="377"/>
      <c r="H67" s="377"/>
      <c r="I67" s="377"/>
      <c r="J67" s="201"/>
      <c r="K67" s="201"/>
      <c r="L67" s="201"/>
      <c r="M67" s="201"/>
      <c r="N67" s="201"/>
      <c r="O67" s="201"/>
      <c r="P67" s="201"/>
      <c r="Q67" s="201"/>
      <c r="R67" s="201"/>
      <c r="S67" s="201"/>
      <c r="T67" s="1"/>
      <c r="U67" s="1"/>
      <c r="V67" s="1"/>
      <c r="W67" s="1"/>
      <c r="X67" s="1"/>
      <c r="Y67" s="1"/>
    </row>
    <row r="68" spans="2:1023 1028:2048 2053:3068 3073:4093 4098:5118 5123:6143 6148:7168 7173:8188 8193:9213 9218:10238 10243:11263 11268:12288 12293:13308 13313:14333 14338:15358 15363:16378" x14ac:dyDescent="0.25">
      <c r="B68" s="375"/>
      <c r="C68" s="375"/>
      <c r="D68" s="377"/>
      <c r="E68" s="377"/>
      <c r="F68" s="377"/>
      <c r="G68" s="377"/>
      <c r="H68" s="377"/>
      <c r="I68" s="377"/>
      <c r="J68" s="376"/>
      <c r="K68" s="376"/>
      <c r="L68" s="376"/>
      <c r="M68" s="376"/>
      <c r="N68" s="376"/>
      <c r="O68" s="376"/>
      <c r="P68" s="376"/>
      <c r="Q68" s="376"/>
      <c r="R68" s="376"/>
      <c r="S68" s="376"/>
      <c r="T68" s="1"/>
      <c r="U68" s="1"/>
      <c r="V68" s="1"/>
      <c r="W68" s="1"/>
      <c r="X68" s="1"/>
      <c r="Y68" s="1"/>
    </row>
    <row r="69" spans="2:1023 1028:2048 2053:3068 3073:4093 4098:5118 5123:6143 6148:7168 7173:8188 8193:9213 9218:10238 10243:11263 11268:12288 12293:13308 13313:14333 14338:15358 15363:16378" x14ac:dyDescent="0.25">
      <c r="B69" s="371"/>
      <c r="C69" s="371"/>
      <c r="D69" s="375"/>
      <c r="E69" s="375"/>
      <c r="F69" s="375"/>
      <c r="G69" s="375"/>
      <c r="H69" s="375"/>
      <c r="I69" s="375"/>
      <c r="J69" s="376"/>
      <c r="K69" s="376"/>
      <c r="L69" s="376"/>
      <c r="M69" s="376"/>
      <c r="N69" s="376"/>
      <c r="O69" s="376"/>
      <c r="P69" s="376"/>
      <c r="Q69" s="376"/>
      <c r="R69" s="376"/>
      <c r="S69" s="376"/>
      <c r="T69" s="1"/>
      <c r="U69" s="1"/>
      <c r="V69" s="1"/>
      <c r="W69" s="1"/>
      <c r="X69" s="1"/>
      <c r="Y69" s="1"/>
    </row>
    <row r="70" spans="2:1023 1028:2048 2053:3068 3073:4093 4098:5118 5123:6143 6148:7168 7173:8188 8193:9213 9218:10238 10243:11263 11268:12288 12293:13308 13313:14333 14338:15358 15363:16378" ht="14.25" customHeight="1" x14ac:dyDescent="0.25">
      <c r="B70" s="202"/>
      <c r="C70" s="202"/>
      <c r="D70" s="372"/>
      <c r="E70" s="372"/>
      <c r="F70" s="372"/>
      <c r="G70" s="372"/>
      <c r="H70" s="372"/>
      <c r="I70" s="372"/>
      <c r="J70" s="201"/>
      <c r="K70" s="201"/>
      <c r="L70" s="201"/>
      <c r="M70" s="201"/>
      <c r="N70" s="201"/>
      <c r="O70" s="201"/>
      <c r="P70" s="201"/>
      <c r="Q70" s="201"/>
      <c r="R70" s="201"/>
      <c r="S70" s="201"/>
      <c r="T70" s="1"/>
      <c r="U70" s="1"/>
      <c r="V70" s="1"/>
      <c r="W70" s="1"/>
      <c r="X70" s="1"/>
      <c r="Y70" s="1"/>
    </row>
    <row r="71" spans="2:1023 1028:2048 2053:3068 3073:4093 4098:5118 5123:6143 6148:7168 7173:8188 8193:9213 9218:10238 10243:11263 11268:12288 12293:13308 13313:14333 14338:15358 15363:16378" ht="15" customHeight="1" x14ac:dyDescent="0.25">
      <c r="B71" s="371"/>
      <c r="C71" s="371"/>
      <c r="D71" s="372"/>
      <c r="E71" s="372"/>
      <c r="F71" s="372"/>
      <c r="G71" s="372"/>
      <c r="H71" s="372"/>
      <c r="I71" s="372"/>
      <c r="J71" s="376"/>
      <c r="K71" s="376"/>
      <c r="L71" s="376"/>
      <c r="M71" s="376"/>
      <c r="N71" s="376"/>
      <c r="O71" s="376"/>
      <c r="P71" s="376"/>
      <c r="Q71" s="376"/>
      <c r="R71" s="376"/>
      <c r="S71" s="376"/>
      <c r="T71" s="1"/>
      <c r="U71" s="1"/>
      <c r="V71" s="1"/>
      <c r="W71" s="1"/>
      <c r="X71" s="1"/>
      <c r="Y71" s="1"/>
    </row>
    <row r="72" spans="2:1023 1028:2048 2053:3068 3073:4093 4098:5118 5123:6143 6148:7168 7173:8188 8193:9213 9218:10238 10243:11263 11268:12288 12293:13308 13313:14333 14338:15358 15363:16378" ht="21" customHeight="1" x14ac:dyDescent="0.25">
      <c r="B72" s="371"/>
      <c r="C72" s="371"/>
      <c r="D72" s="372"/>
      <c r="E72" s="372"/>
      <c r="F72" s="372"/>
      <c r="G72" s="372"/>
      <c r="H72" s="372"/>
      <c r="I72" s="372"/>
      <c r="J72" s="373"/>
      <c r="K72" s="373"/>
      <c r="L72" s="373"/>
      <c r="M72" s="373"/>
      <c r="N72" s="373"/>
      <c r="O72" s="373"/>
      <c r="P72" s="373"/>
      <c r="Q72" s="373"/>
      <c r="R72" s="373"/>
      <c r="S72" s="373"/>
      <c r="T72" s="1"/>
      <c r="U72" s="1"/>
      <c r="V72" s="1"/>
      <c r="W72" s="1"/>
      <c r="X72" s="1"/>
      <c r="Y72" s="1"/>
      <c r="AB72" s="25"/>
      <c r="AG72" s="25"/>
      <c r="AL72" s="25"/>
      <c r="AQ72" s="25"/>
      <c r="AV72" s="25"/>
      <c r="BA72" s="25"/>
      <c r="BF72" s="25"/>
      <c r="BK72" s="25"/>
      <c r="BP72" s="25"/>
      <c r="BU72" s="25"/>
      <c r="BZ72" s="25"/>
      <c r="CE72" s="25"/>
      <c r="CJ72" s="25"/>
      <c r="CO72" s="25"/>
      <c r="CT72" s="25"/>
      <c r="CY72" s="25"/>
      <c r="DD72" s="25"/>
      <c r="DI72" s="25"/>
      <c r="DN72" s="25"/>
      <c r="DS72" s="25"/>
      <c r="DX72" s="25"/>
      <c r="EC72" s="25"/>
      <c r="EH72" s="25"/>
      <c r="EM72" s="25"/>
      <c r="ER72" s="25"/>
      <c r="EW72" s="25"/>
      <c r="FB72" s="25"/>
      <c r="FG72" s="25"/>
      <c r="FL72" s="25"/>
      <c r="FQ72" s="25"/>
      <c r="FV72" s="25"/>
      <c r="GA72" s="25"/>
      <c r="GF72" s="25"/>
      <c r="GK72" s="25"/>
      <c r="GP72" s="25"/>
      <c r="GU72" s="25"/>
      <c r="GZ72" s="25"/>
      <c r="HE72" s="25"/>
      <c r="HJ72" s="25"/>
      <c r="HO72" s="25"/>
      <c r="HT72" s="25"/>
      <c r="HY72" s="25"/>
      <c r="ID72" s="25"/>
      <c r="II72" s="25"/>
      <c r="IN72" s="25"/>
      <c r="IS72" s="25"/>
      <c r="IX72" s="25"/>
      <c r="JC72" s="25"/>
      <c r="JH72" s="25"/>
      <c r="JM72" s="25"/>
      <c r="JR72" s="25"/>
      <c r="JW72" s="25"/>
      <c r="KB72" s="25"/>
      <c r="KG72" s="25"/>
      <c r="KL72" s="25"/>
      <c r="KQ72" s="25"/>
      <c r="KV72" s="25"/>
      <c r="LA72" s="25"/>
      <c r="LF72" s="25"/>
      <c r="LK72" s="25"/>
      <c r="LP72" s="25"/>
      <c r="LU72" s="25"/>
      <c r="LZ72" s="25"/>
      <c r="ME72" s="25"/>
      <c r="MJ72" s="25"/>
      <c r="MO72" s="25"/>
      <c r="MT72" s="25"/>
      <c r="MY72" s="25"/>
      <c r="ND72" s="25"/>
      <c r="NI72" s="25"/>
      <c r="NN72" s="25"/>
      <c r="NS72" s="25"/>
      <c r="NX72" s="25"/>
      <c r="OC72" s="25"/>
      <c r="OH72" s="25"/>
      <c r="OM72" s="25"/>
      <c r="OR72" s="25"/>
      <c r="OW72" s="25"/>
      <c r="PB72" s="25"/>
      <c r="PG72" s="25"/>
      <c r="PL72" s="25"/>
      <c r="PQ72" s="25"/>
      <c r="PV72" s="25"/>
      <c r="QA72" s="25"/>
      <c r="QF72" s="25"/>
      <c r="QK72" s="25"/>
      <c r="QP72" s="25"/>
      <c r="QU72" s="25"/>
      <c r="QZ72" s="25"/>
      <c r="RE72" s="25"/>
      <c r="RJ72" s="25"/>
      <c r="RO72" s="25"/>
      <c r="RT72" s="25"/>
      <c r="RY72" s="25"/>
      <c r="SD72" s="25"/>
      <c r="SI72" s="25"/>
      <c r="SN72" s="25"/>
      <c r="SS72" s="25"/>
      <c r="SX72" s="25"/>
      <c r="TC72" s="25"/>
      <c r="TH72" s="25"/>
      <c r="TM72" s="25"/>
      <c r="TR72" s="25"/>
      <c r="TW72" s="25"/>
      <c r="UB72" s="25"/>
      <c r="UG72" s="25"/>
      <c r="UL72" s="25"/>
      <c r="UQ72" s="25"/>
      <c r="UV72" s="25"/>
      <c r="VA72" s="25"/>
      <c r="VF72" s="25"/>
      <c r="VK72" s="25"/>
      <c r="VP72" s="25"/>
      <c r="VU72" s="25"/>
      <c r="VZ72" s="25"/>
      <c r="WE72" s="25"/>
      <c r="WJ72" s="25"/>
      <c r="WO72" s="25"/>
      <c r="WT72" s="25"/>
      <c r="WY72" s="25"/>
      <c r="XD72" s="25"/>
      <c r="XI72" s="25"/>
      <c r="XN72" s="25"/>
      <c r="XS72" s="25"/>
      <c r="XX72" s="25"/>
      <c r="YC72" s="25"/>
      <c r="YH72" s="25"/>
      <c r="YM72" s="25"/>
      <c r="YR72" s="25"/>
      <c r="YW72" s="25"/>
      <c r="ZB72" s="25"/>
      <c r="ZG72" s="25"/>
      <c r="ZL72" s="25"/>
      <c r="ZQ72" s="25"/>
      <c r="ZV72" s="25"/>
      <c r="AAA72" s="25"/>
      <c r="AAF72" s="25"/>
      <c r="AAK72" s="25"/>
      <c r="AAP72" s="25"/>
      <c r="AAU72" s="25"/>
      <c r="AAZ72" s="25"/>
      <c r="ABE72" s="25"/>
      <c r="ABJ72" s="25"/>
      <c r="ABO72" s="25"/>
      <c r="ABT72" s="25"/>
      <c r="ABY72" s="25"/>
      <c r="ACD72" s="25"/>
      <c r="ACI72" s="25"/>
      <c r="ACN72" s="25"/>
      <c r="ACS72" s="25"/>
      <c r="ACX72" s="25"/>
      <c r="ADC72" s="25"/>
      <c r="ADH72" s="25"/>
      <c r="ADM72" s="25"/>
      <c r="ADR72" s="25"/>
      <c r="ADW72" s="25"/>
      <c r="AEB72" s="25"/>
      <c r="AEG72" s="25"/>
      <c r="AEL72" s="25"/>
      <c r="AEQ72" s="25"/>
      <c r="AEV72" s="25"/>
      <c r="AFA72" s="25"/>
      <c r="AFF72" s="25"/>
      <c r="AFK72" s="25"/>
      <c r="AFP72" s="25"/>
      <c r="AFU72" s="25"/>
      <c r="AFZ72" s="25"/>
      <c r="AGE72" s="25"/>
      <c r="AGJ72" s="25"/>
      <c r="AGO72" s="25"/>
      <c r="AGT72" s="25"/>
      <c r="AGY72" s="25"/>
      <c r="AHD72" s="25"/>
      <c r="AHI72" s="25"/>
      <c r="AHN72" s="25"/>
      <c r="AHS72" s="25"/>
      <c r="AHX72" s="25"/>
      <c r="AIC72" s="25"/>
      <c r="AIH72" s="25"/>
      <c r="AIM72" s="25"/>
      <c r="AIR72" s="25"/>
      <c r="AIW72" s="25"/>
      <c r="AJB72" s="25"/>
      <c r="AJG72" s="25"/>
      <c r="AJL72" s="25"/>
      <c r="AJQ72" s="25"/>
      <c r="AJV72" s="25"/>
      <c r="AKA72" s="25"/>
      <c r="AKF72" s="25"/>
      <c r="AKK72" s="25"/>
      <c r="AKP72" s="25"/>
      <c r="AKU72" s="25"/>
      <c r="AKZ72" s="25"/>
      <c r="ALE72" s="25"/>
      <c r="ALJ72" s="25"/>
      <c r="ALO72" s="25"/>
      <c r="ALT72" s="25"/>
      <c r="ALY72" s="25"/>
      <c r="AMD72" s="25"/>
      <c r="AMI72" s="25"/>
      <c r="AMN72" s="25"/>
      <c r="AMS72" s="25"/>
      <c r="AMX72" s="25"/>
      <c r="ANC72" s="25"/>
      <c r="ANH72" s="25"/>
      <c r="ANM72" s="25"/>
      <c r="ANR72" s="25"/>
      <c r="ANW72" s="25"/>
      <c r="AOB72" s="25"/>
      <c r="AOG72" s="25"/>
      <c r="AOL72" s="25"/>
      <c r="AOQ72" s="25"/>
      <c r="AOV72" s="25"/>
      <c r="APA72" s="25"/>
      <c r="APF72" s="25"/>
      <c r="APK72" s="25"/>
      <c r="APP72" s="25"/>
      <c r="APU72" s="25"/>
      <c r="APZ72" s="25"/>
      <c r="AQE72" s="25"/>
      <c r="AQJ72" s="25"/>
      <c r="AQO72" s="25"/>
      <c r="AQT72" s="25"/>
      <c r="AQY72" s="25"/>
      <c r="ARD72" s="25"/>
      <c r="ARI72" s="25"/>
      <c r="ARN72" s="25"/>
      <c r="ARS72" s="25"/>
      <c r="ARX72" s="25"/>
      <c r="ASC72" s="25"/>
      <c r="ASH72" s="25"/>
      <c r="ASM72" s="25"/>
      <c r="ASR72" s="25"/>
      <c r="ASW72" s="25"/>
      <c r="ATB72" s="25"/>
      <c r="ATG72" s="25"/>
      <c r="ATL72" s="25"/>
      <c r="ATQ72" s="25"/>
      <c r="ATV72" s="25"/>
      <c r="AUA72" s="25"/>
      <c r="AUF72" s="25"/>
      <c r="AUK72" s="25"/>
      <c r="AUP72" s="25"/>
      <c r="AUU72" s="25"/>
      <c r="AUZ72" s="25"/>
      <c r="AVE72" s="25"/>
      <c r="AVJ72" s="25"/>
      <c r="AVO72" s="25"/>
      <c r="AVT72" s="25"/>
      <c r="AVY72" s="25"/>
      <c r="AWD72" s="25"/>
      <c r="AWI72" s="25"/>
      <c r="AWN72" s="25"/>
      <c r="AWS72" s="25"/>
      <c r="AWX72" s="25"/>
      <c r="AXC72" s="25"/>
      <c r="AXH72" s="25"/>
      <c r="AXM72" s="25"/>
      <c r="AXR72" s="25"/>
      <c r="AXW72" s="25"/>
      <c r="AYB72" s="25"/>
      <c r="AYG72" s="25"/>
      <c r="AYL72" s="25"/>
      <c r="AYQ72" s="25"/>
      <c r="AYV72" s="25"/>
      <c r="AZA72" s="25"/>
      <c r="AZF72" s="25"/>
      <c r="AZK72" s="25"/>
      <c r="AZP72" s="25"/>
      <c r="AZU72" s="25"/>
      <c r="AZZ72" s="25"/>
      <c r="BAE72" s="25"/>
      <c r="BAJ72" s="25"/>
      <c r="BAO72" s="25"/>
      <c r="BAT72" s="25"/>
      <c r="BAY72" s="25"/>
      <c r="BBD72" s="25"/>
      <c r="BBI72" s="25"/>
      <c r="BBN72" s="25"/>
      <c r="BBS72" s="25"/>
      <c r="BBX72" s="25"/>
      <c r="BCC72" s="25"/>
      <c r="BCH72" s="25"/>
      <c r="BCM72" s="25"/>
      <c r="BCR72" s="25"/>
      <c r="BCW72" s="25"/>
      <c r="BDB72" s="25"/>
      <c r="BDG72" s="25"/>
      <c r="BDL72" s="25"/>
      <c r="BDQ72" s="25"/>
      <c r="BDV72" s="25"/>
      <c r="BEA72" s="25"/>
      <c r="BEF72" s="25"/>
      <c r="BEK72" s="25"/>
      <c r="BEP72" s="25"/>
      <c r="BEU72" s="25"/>
      <c r="BEZ72" s="25"/>
      <c r="BFE72" s="25"/>
      <c r="BFJ72" s="25"/>
      <c r="BFO72" s="25"/>
      <c r="BFT72" s="25"/>
      <c r="BFY72" s="25"/>
      <c r="BGD72" s="25"/>
      <c r="BGI72" s="25"/>
      <c r="BGN72" s="25"/>
      <c r="BGS72" s="25"/>
      <c r="BGX72" s="25"/>
      <c r="BHC72" s="25"/>
      <c r="BHH72" s="25"/>
      <c r="BHM72" s="25"/>
      <c r="BHR72" s="25"/>
      <c r="BHW72" s="25"/>
      <c r="BIB72" s="25"/>
      <c r="BIG72" s="25"/>
      <c r="BIL72" s="25"/>
      <c r="BIQ72" s="25"/>
      <c r="BIV72" s="25"/>
      <c r="BJA72" s="25"/>
      <c r="BJF72" s="25"/>
      <c r="BJK72" s="25"/>
      <c r="BJP72" s="25"/>
      <c r="BJU72" s="25"/>
      <c r="BJZ72" s="25"/>
      <c r="BKE72" s="25"/>
      <c r="BKJ72" s="25"/>
      <c r="BKO72" s="25"/>
      <c r="BKT72" s="25"/>
      <c r="BKY72" s="25"/>
      <c r="BLD72" s="25"/>
      <c r="BLI72" s="25"/>
      <c r="BLN72" s="25"/>
      <c r="BLS72" s="25"/>
      <c r="BLX72" s="25"/>
      <c r="BMC72" s="25"/>
      <c r="BMH72" s="25"/>
      <c r="BMM72" s="25"/>
      <c r="BMR72" s="25"/>
      <c r="BMW72" s="25"/>
      <c r="BNB72" s="25"/>
      <c r="BNG72" s="25"/>
      <c r="BNL72" s="25"/>
      <c r="BNQ72" s="25"/>
      <c r="BNV72" s="25"/>
      <c r="BOA72" s="25"/>
      <c r="BOF72" s="25"/>
      <c r="BOK72" s="25"/>
      <c r="BOP72" s="25"/>
      <c r="BOU72" s="25"/>
      <c r="BOZ72" s="25"/>
      <c r="BPE72" s="25"/>
      <c r="BPJ72" s="25"/>
      <c r="BPO72" s="25"/>
      <c r="BPT72" s="25"/>
      <c r="BPY72" s="25"/>
      <c r="BQD72" s="25"/>
      <c r="BQI72" s="25"/>
      <c r="BQN72" s="25"/>
      <c r="BQS72" s="25"/>
      <c r="BQX72" s="25"/>
      <c r="BRC72" s="25"/>
      <c r="BRH72" s="25"/>
      <c r="BRM72" s="25"/>
      <c r="BRR72" s="25"/>
      <c r="BRW72" s="25"/>
      <c r="BSB72" s="25"/>
      <c r="BSG72" s="25"/>
      <c r="BSL72" s="25"/>
      <c r="BSQ72" s="25"/>
      <c r="BSV72" s="25"/>
      <c r="BTA72" s="25"/>
      <c r="BTF72" s="25"/>
      <c r="BTK72" s="25"/>
      <c r="BTP72" s="25"/>
      <c r="BTU72" s="25"/>
      <c r="BTZ72" s="25"/>
      <c r="BUE72" s="25"/>
      <c r="BUJ72" s="25"/>
      <c r="BUO72" s="25"/>
      <c r="BUT72" s="25"/>
      <c r="BUY72" s="25"/>
      <c r="BVD72" s="25"/>
      <c r="BVI72" s="25"/>
      <c r="BVN72" s="25"/>
      <c r="BVS72" s="25"/>
      <c r="BVX72" s="25"/>
      <c r="BWC72" s="25"/>
      <c r="BWH72" s="25"/>
      <c r="BWM72" s="25"/>
      <c r="BWR72" s="25"/>
      <c r="BWW72" s="25"/>
      <c r="BXB72" s="25"/>
      <c r="BXG72" s="25"/>
      <c r="BXL72" s="25"/>
      <c r="BXQ72" s="25"/>
      <c r="BXV72" s="25"/>
      <c r="BYA72" s="25"/>
      <c r="BYF72" s="25"/>
      <c r="BYK72" s="25"/>
      <c r="BYP72" s="25"/>
      <c r="BYU72" s="25"/>
      <c r="BYZ72" s="25"/>
      <c r="BZE72" s="25"/>
      <c r="BZJ72" s="25"/>
      <c r="BZO72" s="25"/>
      <c r="BZT72" s="25"/>
      <c r="BZY72" s="25"/>
      <c r="CAD72" s="25"/>
      <c r="CAI72" s="25"/>
      <c r="CAN72" s="25"/>
      <c r="CAS72" s="25"/>
      <c r="CAX72" s="25"/>
      <c r="CBC72" s="25"/>
      <c r="CBH72" s="25"/>
      <c r="CBM72" s="25"/>
      <c r="CBR72" s="25"/>
      <c r="CBW72" s="25"/>
      <c r="CCB72" s="25"/>
      <c r="CCG72" s="25"/>
      <c r="CCL72" s="25"/>
      <c r="CCQ72" s="25"/>
      <c r="CCV72" s="25"/>
      <c r="CDA72" s="25"/>
      <c r="CDF72" s="25"/>
      <c r="CDK72" s="25"/>
      <c r="CDP72" s="25"/>
      <c r="CDU72" s="25"/>
      <c r="CDZ72" s="25"/>
      <c r="CEE72" s="25"/>
      <c r="CEJ72" s="25"/>
      <c r="CEO72" s="25"/>
      <c r="CET72" s="25"/>
      <c r="CEY72" s="25"/>
      <c r="CFD72" s="25"/>
      <c r="CFI72" s="25"/>
      <c r="CFN72" s="25"/>
      <c r="CFS72" s="25"/>
      <c r="CFX72" s="25"/>
      <c r="CGC72" s="25"/>
      <c r="CGH72" s="25"/>
      <c r="CGM72" s="25"/>
      <c r="CGR72" s="25"/>
      <c r="CGW72" s="25"/>
      <c r="CHB72" s="25"/>
      <c r="CHG72" s="25"/>
      <c r="CHL72" s="25"/>
      <c r="CHQ72" s="25"/>
      <c r="CHV72" s="25"/>
      <c r="CIA72" s="25"/>
      <c r="CIF72" s="25"/>
      <c r="CIK72" s="25"/>
      <c r="CIP72" s="25"/>
      <c r="CIU72" s="25"/>
      <c r="CIZ72" s="25"/>
      <c r="CJE72" s="25"/>
      <c r="CJJ72" s="25"/>
      <c r="CJO72" s="25"/>
      <c r="CJT72" s="25"/>
      <c r="CJY72" s="25"/>
      <c r="CKD72" s="25"/>
      <c r="CKI72" s="25"/>
      <c r="CKN72" s="25"/>
      <c r="CKS72" s="25"/>
      <c r="CKX72" s="25"/>
      <c r="CLC72" s="25"/>
      <c r="CLH72" s="25"/>
      <c r="CLM72" s="25"/>
      <c r="CLR72" s="25"/>
      <c r="CLW72" s="25"/>
      <c r="CMB72" s="25"/>
      <c r="CMG72" s="25"/>
      <c r="CML72" s="25"/>
      <c r="CMQ72" s="25"/>
      <c r="CMV72" s="25"/>
      <c r="CNA72" s="25"/>
      <c r="CNF72" s="25"/>
      <c r="CNK72" s="25"/>
      <c r="CNP72" s="25"/>
      <c r="CNU72" s="25"/>
      <c r="CNZ72" s="25"/>
      <c r="COE72" s="25"/>
      <c r="COJ72" s="25"/>
      <c r="COO72" s="25"/>
      <c r="COT72" s="25"/>
      <c r="COY72" s="25"/>
      <c r="CPD72" s="25"/>
      <c r="CPI72" s="25"/>
      <c r="CPN72" s="25"/>
      <c r="CPS72" s="25"/>
      <c r="CPX72" s="25"/>
      <c r="CQC72" s="25"/>
      <c r="CQH72" s="25"/>
      <c r="CQM72" s="25"/>
      <c r="CQR72" s="25"/>
      <c r="CQW72" s="25"/>
      <c r="CRB72" s="25"/>
      <c r="CRG72" s="25"/>
      <c r="CRL72" s="25"/>
      <c r="CRQ72" s="25"/>
      <c r="CRV72" s="25"/>
      <c r="CSA72" s="25"/>
      <c r="CSF72" s="25"/>
      <c r="CSK72" s="25"/>
      <c r="CSP72" s="25"/>
      <c r="CSU72" s="25"/>
      <c r="CSZ72" s="25"/>
      <c r="CTE72" s="25"/>
      <c r="CTJ72" s="25"/>
      <c r="CTO72" s="25"/>
      <c r="CTT72" s="25"/>
      <c r="CTY72" s="25"/>
      <c r="CUD72" s="25"/>
      <c r="CUI72" s="25"/>
      <c r="CUN72" s="25"/>
      <c r="CUS72" s="25"/>
      <c r="CUX72" s="25"/>
      <c r="CVC72" s="25"/>
      <c r="CVH72" s="25"/>
      <c r="CVM72" s="25"/>
      <c r="CVR72" s="25"/>
      <c r="CVW72" s="25"/>
      <c r="CWB72" s="25"/>
      <c r="CWG72" s="25"/>
      <c r="CWL72" s="25"/>
      <c r="CWQ72" s="25"/>
      <c r="CWV72" s="25"/>
      <c r="CXA72" s="25"/>
      <c r="CXF72" s="25"/>
      <c r="CXK72" s="25"/>
      <c r="CXP72" s="25"/>
      <c r="CXU72" s="25"/>
      <c r="CXZ72" s="25"/>
      <c r="CYE72" s="25"/>
      <c r="CYJ72" s="25"/>
      <c r="CYO72" s="25"/>
      <c r="CYT72" s="25"/>
      <c r="CYY72" s="25"/>
      <c r="CZD72" s="25"/>
      <c r="CZI72" s="25"/>
      <c r="CZN72" s="25"/>
      <c r="CZS72" s="25"/>
      <c r="CZX72" s="25"/>
      <c r="DAC72" s="25"/>
      <c r="DAH72" s="25"/>
      <c r="DAM72" s="25"/>
      <c r="DAR72" s="25"/>
      <c r="DAW72" s="25"/>
      <c r="DBB72" s="25"/>
      <c r="DBG72" s="25"/>
      <c r="DBL72" s="25"/>
      <c r="DBQ72" s="25"/>
      <c r="DBV72" s="25"/>
      <c r="DCA72" s="25"/>
      <c r="DCF72" s="25"/>
      <c r="DCK72" s="25"/>
      <c r="DCP72" s="25"/>
      <c r="DCU72" s="25"/>
      <c r="DCZ72" s="25"/>
      <c r="DDE72" s="25"/>
      <c r="DDJ72" s="25"/>
      <c r="DDO72" s="25"/>
      <c r="DDT72" s="25"/>
      <c r="DDY72" s="25"/>
      <c r="DED72" s="25"/>
      <c r="DEI72" s="25"/>
      <c r="DEN72" s="25"/>
      <c r="DES72" s="25"/>
      <c r="DEX72" s="25"/>
      <c r="DFC72" s="25"/>
      <c r="DFH72" s="25"/>
      <c r="DFM72" s="25"/>
      <c r="DFR72" s="25"/>
      <c r="DFW72" s="25"/>
      <c r="DGB72" s="25"/>
      <c r="DGG72" s="25"/>
      <c r="DGL72" s="25"/>
      <c r="DGQ72" s="25"/>
      <c r="DGV72" s="25"/>
      <c r="DHA72" s="25"/>
      <c r="DHF72" s="25"/>
      <c r="DHK72" s="25"/>
      <c r="DHP72" s="25"/>
      <c r="DHU72" s="25"/>
      <c r="DHZ72" s="25"/>
      <c r="DIE72" s="25"/>
      <c r="DIJ72" s="25"/>
      <c r="DIO72" s="25"/>
      <c r="DIT72" s="25"/>
      <c r="DIY72" s="25"/>
      <c r="DJD72" s="25"/>
      <c r="DJI72" s="25"/>
      <c r="DJN72" s="25"/>
      <c r="DJS72" s="25"/>
      <c r="DJX72" s="25"/>
      <c r="DKC72" s="25"/>
      <c r="DKH72" s="25"/>
      <c r="DKM72" s="25"/>
      <c r="DKR72" s="25"/>
      <c r="DKW72" s="25"/>
      <c r="DLB72" s="25"/>
      <c r="DLG72" s="25"/>
      <c r="DLL72" s="25"/>
      <c r="DLQ72" s="25"/>
      <c r="DLV72" s="25"/>
      <c r="DMA72" s="25"/>
      <c r="DMF72" s="25"/>
      <c r="DMK72" s="25"/>
      <c r="DMP72" s="25"/>
      <c r="DMU72" s="25"/>
      <c r="DMZ72" s="25"/>
      <c r="DNE72" s="25"/>
      <c r="DNJ72" s="25"/>
      <c r="DNO72" s="25"/>
      <c r="DNT72" s="25"/>
      <c r="DNY72" s="25"/>
      <c r="DOD72" s="25"/>
      <c r="DOI72" s="25"/>
      <c r="DON72" s="25"/>
      <c r="DOS72" s="25"/>
      <c r="DOX72" s="25"/>
      <c r="DPC72" s="25"/>
      <c r="DPH72" s="25"/>
      <c r="DPM72" s="25"/>
      <c r="DPR72" s="25"/>
      <c r="DPW72" s="25"/>
      <c r="DQB72" s="25"/>
      <c r="DQG72" s="25"/>
      <c r="DQL72" s="25"/>
      <c r="DQQ72" s="25"/>
      <c r="DQV72" s="25"/>
      <c r="DRA72" s="25"/>
      <c r="DRF72" s="25"/>
      <c r="DRK72" s="25"/>
      <c r="DRP72" s="25"/>
      <c r="DRU72" s="25"/>
      <c r="DRZ72" s="25"/>
      <c r="DSE72" s="25"/>
      <c r="DSJ72" s="25"/>
      <c r="DSO72" s="25"/>
      <c r="DST72" s="25"/>
      <c r="DSY72" s="25"/>
      <c r="DTD72" s="25"/>
      <c r="DTI72" s="25"/>
      <c r="DTN72" s="25"/>
      <c r="DTS72" s="25"/>
      <c r="DTX72" s="25"/>
      <c r="DUC72" s="25"/>
      <c r="DUH72" s="25"/>
      <c r="DUM72" s="25"/>
      <c r="DUR72" s="25"/>
      <c r="DUW72" s="25"/>
      <c r="DVB72" s="25"/>
      <c r="DVG72" s="25"/>
      <c r="DVL72" s="25"/>
      <c r="DVQ72" s="25"/>
      <c r="DVV72" s="25"/>
      <c r="DWA72" s="25"/>
      <c r="DWF72" s="25"/>
      <c r="DWK72" s="25"/>
      <c r="DWP72" s="25"/>
      <c r="DWU72" s="25"/>
      <c r="DWZ72" s="25"/>
      <c r="DXE72" s="25"/>
      <c r="DXJ72" s="25"/>
      <c r="DXO72" s="25"/>
      <c r="DXT72" s="25"/>
      <c r="DXY72" s="25"/>
      <c r="DYD72" s="25"/>
      <c r="DYI72" s="25"/>
      <c r="DYN72" s="25"/>
      <c r="DYS72" s="25"/>
      <c r="DYX72" s="25"/>
      <c r="DZC72" s="25"/>
      <c r="DZH72" s="25"/>
      <c r="DZM72" s="25"/>
      <c r="DZR72" s="25"/>
      <c r="DZW72" s="25"/>
      <c r="EAB72" s="25"/>
      <c r="EAG72" s="25"/>
      <c r="EAL72" s="25"/>
      <c r="EAQ72" s="25"/>
      <c r="EAV72" s="25"/>
      <c r="EBA72" s="25"/>
      <c r="EBF72" s="25"/>
      <c r="EBK72" s="25"/>
      <c r="EBP72" s="25"/>
      <c r="EBU72" s="25"/>
      <c r="EBZ72" s="25"/>
      <c r="ECE72" s="25"/>
      <c r="ECJ72" s="25"/>
      <c r="ECO72" s="25"/>
      <c r="ECT72" s="25"/>
      <c r="ECY72" s="25"/>
      <c r="EDD72" s="25"/>
      <c r="EDI72" s="25"/>
      <c r="EDN72" s="25"/>
      <c r="EDS72" s="25"/>
      <c r="EDX72" s="25"/>
      <c r="EEC72" s="25"/>
      <c r="EEH72" s="25"/>
      <c r="EEM72" s="25"/>
      <c r="EER72" s="25"/>
      <c r="EEW72" s="25"/>
      <c r="EFB72" s="25"/>
      <c r="EFG72" s="25"/>
      <c r="EFL72" s="25"/>
      <c r="EFQ72" s="25"/>
      <c r="EFV72" s="25"/>
      <c r="EGA72" s="25"/>
      <c r="EGF72" s="25"/>
      <c r="EGK72" s="25"/>
      <c r="EGP72" s="25"/>
      <c r="EGU72" s="25"/>
      <c r="EGZ72" s="25"/>
      <c r="EHE72" s="25"/>
      <c r="EHJ72" s="25"/>
      <c r="EHO72" s="25"/>
      <c r="EHT72" s="25"/>
      <c r="EHY72" s="25"/>
      <c r="EID72" s="25"/>
      <c r="EII72" s="25"/>
      <c r="EIN72" s="25"/>
      <c r="EIS72" s="25"/>
      <c r="EIX72" s="25"/>
      <c r="EJC72" s="25"/>
      <c r="EJH72" s="25"/>
      <c r="EJM72" s="25"/>
      <c r="EJR72" s="25"/>
      <c r="EJW72" s="25"/>
      <c r="EKB72" s="25"/>
      <c r="EKG72" s="25"/>
      <c r="EKL72" s="25"/>
      <c r="EKQ72" s="25"/>
      <c r="EKV72" s="25"/>
      <c r="ELA72" s="25"/>
      <c r="ELF72" s="25"/>
      <c r="ELK72" s="25"/>
      <c r="ELP72" s="25"/>
      <c r="ELU72" s="25"/>
      <c r="ELZ72" s="25"/>
      <c r="EME72" s="25"/>
      <c r="EMJ72" s="25"/>
      <c r="EMO72" s="25"/>
      <c r="EMT72" s="25"/>
      <c r="EMY72" s="25"/>
      <c r="END72" s="25"/>
      <c r="ENI72" s="25"/>
      <c r="ENN72" s="25"/>
      <c r="ENS72" s="25"/>
      <c r="ENX72" s="25"/>
      <c r="EOC72" s="25"/>
      <c r="EOH72" s="25"/>
      <c r="EOM72" s="25"/>
      <c r="EOR72" s="25"/>
      <c r="EOW72" s="25"/>
      <c r="EPB72" s="25"/>
      <c r="EPG72" s="25"/>
      <c r="EPL72" s="25"/>
      <c r="EPQ72" s="25"/>
      <c r="EPV72" s="25"/>
      <c r="EQA72" s="25"/>
      <c r="EQF72" s="25"/>
      <c r="EQK72" s="25"/>
      <c r="EQP72" s="25"/>
      <c r="EQU72" s="25"/>
      <c r="EQZ72" s="25"/>
      <c r="ERE72" s="25"/>
      <c r="ERJ72" s="25"/>
      <c r="ERO72" s="25"/>
      <c r="ERT72" s="25"/>
      <c r="ERY72" s="25"/>
      <c r="ESD72" s="25"/>
      <c r="ESI72" s="25"/>
      <c r="ESN72" s="25"/>
      <c r="ESS72" s="25"/>
      <c r="ESX72" s="25"/>
      <c r="ETC72" s="25"/>
      <c r="ETH72" s="25"/>
      <c r="ETM72" s="25"/>
      <c r="ETR72" s="25"/>
      <c r="ETW72" s="25"/>
      <c r="EUB72" s="25"/>
      <c r="EUG72" s="25"/>
      <c r="EUL72" s="25"/>
      <c r="EUQ72" s="25"/>
      <c r="EUV72" s="25"/>
      <c r="EVA72" s="25"/>
      <c r="EVF72" s="25"/>
      <c r="EVK72" s="25"/>
      <c r="EVP72" s="25"/>
      <c r="EVU72" s="25"/>
      <c r="EVZ72" s="25"/>
      <c r="EWE72" s="25"/>
      <c r="EWJ72" s="25"/>
      <c r="EWO72" s="25"/>
      <c r="EWT72" s="25"/>
      <c r="EWY72" s="25"/>
      <c r="EXD72" s="25"/>
      <c r="EXI72" s="25"/>
      <c r="EXN72" s="25"/>
      <c r="EXS72" s="25"/>
      <c r="EXX72" s="25"/>
      <c r="EYC72" s="25"/>
      <c r="EYH72" s="25"/>
      <c r="EYM72" s="25"/>
      <c r="EYR72" s="25"/>
      <c r="EYW72" s="25"/>
      <c r="EZB72" s="25"/>
      <c r="EZG72" s="25"/>
      <c r="EZL72" s="25"/>
      <c r="EZQ72" s="25"/>
      <c r="EZV72" s="25"/>
      <c r="FAA72" s="25"/>
      <c r="FAF72" s="25"/>
      <c r="FAK72" s="25"/>
      <c r="FAP72" s="25"/>
      <c r="FAU72" s="25"/>
      <c r="FAZ72" s="25"/>
      <c r="FBE72" s="25"/>
      <c r="FBJ72" s="25"/>
      <c r="FBO72" s="25"/>
      <c r="FBT72" s="25"/>
      <c r="FBY72" s="25"/>
      <c r="FCD72" s="25"/>
      <c r="FCI72" s="25"/>
      <c r="FCN72" s="25"/>
      <c r="FCS72" s="25"/>
      <c r="FCX72" s="25"/>
      <c r="FDC72" s="25"/>
      <c r="FDH72" s="25"/>
      <c r="FDM72" s="25"/>
      <c r="FDR72" s="25"/>
      <c r="FDW72" s="25"/>
      <c r="FEB72" s="25"/>
      <c r="FEG72" s="25"/>
      <c r="FEL72" s="25"/>
      <c r="FEQ72" s="25"/>
      <c r="FEV72" s="25"/>
      <c r="FFA72" s="25"/>
      <c r="FFF72" s="25"/>
      <c r="FFK72" s="25"/>
      <c r="FFP72" s="25"/>
      <c r="FFU72" s="25"/>
      <c r="FFZ72" s="25"/>
      <c r="FGE72" s="25"/>
      <c r="FGJ72" s="25"/>
      <c r="FGO72" s="25"/>
      <c r="FGT72" s="25"/>
      <c r="FGY72" s="25"/>
      <c r="FHD72" s="25"/>
      <c r="FHI72" s="25"/>
      <c r="FHN72" s="25"/>
      <c r="FHS72" s="25"/>
      <c r="FHX72" s="25"/>
      <c r="FIC72" s="25"/>
      <c r="FIH72" s="25"/>
      <c r="FIM72" s="25"/>
      <c r="FIR72" s="25"/>
      <c r="FIW72" s="25"/>
      <c r="FJB72" s="25"/>
      <c r="FJG72" s="25"/>
      <c r="FJL72" s="25"/>
      <c r="FJQ72" s="25"/>
      <c r="FJV72" s="25"/>
      <c r="FKA72" s="25"/>
      <c r="FKF72" s="25"/>
      <c r="FKK72" s="25"/>
      <c r="FKP72" s="25"/>
      <c r="FKU72" s="25"/>
      <c r="FKZ72" s="25"/>
      <c r="FLE72" s="25"/>
      <c r="FLJ72" s="25"/>
      <c r="FLO72" s="25"/>
      <c r="FLT72" s="25"/>
      <c r="FLY72" s="25"/>
      <c r="FMD72" s="25"/>
      <c r="FMI72" s="25"/>
      <c r="FMN72" s="25"/>
      <c r="FMS72" s="25"/>
      <c r="FMX72" s="25"/>
      <c r="FNC72" s="25"/>
      <c r="FNH72" s="25"/>
      <c r="FNM72" s="25"/>
      <c r="FNR72" s="25"/>
      <c r="FNW72" s="25"/>
      <c r="FOB72" s="25"/>
      <c r="FOG72" s="25"/>
      <c r="FOL72" s="25"/>
      <c r="FOQ72" s="25"/>
      <c r="FOV72" s="25"/>
      <c r="FPA72" s="25"/>
      <c r="FPF72" s="25"/>
      <c r="FPK72" s="25"/>
      <c r="FPP72" s="25"/>
      <c r="FPU72" s="25"/>
      <c r="FPZ72" s="25"/>
      <c r="FQE72" s="25"/>
      <c r="FQJ72" s="25"/>
      <c r="FQO72" s="25"/>
      <c r="FQT72" s="25"/>
      <c r="FQY72" s="25"/>
      <c r="FRD72" s="25"/>
      <c r="FRI72" s="25"/>
      <c r="FRN72" s="25"/>
      <c r="FRS72" s="25"/>
      <c r="FRX72" s="25"/>
      <c r="FSC72" s="25"/>
      <c r="FSH72" s="25"/>
      <c r="FSM72" s="25"/>
      <c r="FSR72" s="25"/>
      <c r="FSW72" s="25"/>
      <c r="FTB72" s="25"/>
      <c r="FTG72" s="25"/>
      <c r="FTL72" s="25"/>
      <c r="FTQ72" s="25"/>
      <c r="FTV72" s="25"/>
      <c r="FUA72" s="25"/>
      <c r="FUF72" s="25"/>
      <c r="FUK72" s="25"/>
      <c r="FUP72" s="25"/>
      <c r="FUU72" s="25"/>
      <c r="FUZ72" s="25"/>
      <c r="FVE72" s="25"/>
      <c r="FVJ72" s="25"/>
      <c r="FVO72" s="25"/>
      <c r="FVT72" s="25"/>
      <c r="FVY72" s="25"/>
      <c r="FWD72" s="25"/>
      <c r="FWI72" s="25"/>
      <c r="FWN72" s="25"/>
      <c r="FWS72" s="25"/>
      <c r="FWX72" s="25"/>
      <c r="FXC72" s="25"/>
      <c r="FXH72" s="25"/>
      <c r="FXM72" s="25"/>
      <c r="FXR72" s="25"/>
      <c r="FXW72" s="25"/>
      <c r="FYB72" s="25"/>
      <c r="FYG72" s="25"/>
      <c r="FYL72" s="25"/>
      <c r="FYQ72" s="25"/>
      <c r="FYV72" s="25"/>
      <c r="FZA72" s="25"/>
      <c r="FZF72" s="25"/>
      <c r="FZK72" s="25"/>
      <c r="FZP72" s="25"/>
      <c r="FZU72" s="25"/>
      <c r="FZZ72" s="25"/>
      <c r="GAE72" s="25"/>
      <c r="GAJ72" s="25"/>
      <c r="GAO72" s="25"/>
      <c r="GAT72" s="25"/>
      <c r="GAY72" s="25"/>
      <c r="GBD72" s="25"/>
      <c r="GBI72" s="25"/>
      <c r="GBN72" s="25"/>
      <c r="GBS72" s="25"/>
      <c r="GBX72" s="25"/>
      <c r="GCC72" s="25"/>
      <c r="GCH72" s="25"/>
      <c r="GCM72" s="25"/>
      <c r="GCR72" s="25"/>
      <c r="GCW72" s="25"/>
      <c r="GDB72" s="25"/>
      <c r="GDG72" s="25"/>
      <c r="GDL72" s="25"/>
      <c r="GDQ72" s="25"/>
      <c r="GDV72" s="25"/>
      <c r="GEA72" s="25"/>
      <c r="GEF72" s="25"/>
      <c r="GEK72" s="25"/>
      <c r="GEP72" s="25"/>
      <c r="GEU72" s="25"/>
      <c r="GEZ72" s="25"/>
      <c r="GFE72" s="25"/>
      <c r="GFJ72" s="25"/>
      <c r="GFO72" s="25"/>
      <c r="GFT72" s="25"/>
      <c r="GFY72" s="25"/>
      <c r="GGD72" s="25"/>
      <c r="GGI72" s="25"/>
      <c r="GGN72" s="25"/>
      <c r="GGS72" s="25"/>
      <c r="GGX72" s="25"/>
      <c r="GHC72" s="25"/>
      <c r="GHH72" s="25"/>
      <c r="GHM72" s="25"/>
      <c r="GHR72" s="25"/>
      <c r="GHW72" s="25"/>
      <c r="GIB72" s="25"/>
      <c r="GIG72" s="25"/>
      <c r="GIL72" s="25"/>
      <c r="GIQ72" s="25"/>
      <c r="GIV72" s="25"/>
      <c r="GJA72" s="25"/>
      <c r="GJF72" s="25"/>
      <c r="GJK72" s="25"/>
      <c r="GJP72" s="25"/>
      <c r="GJU72" s="25"/>
      <c r="GJZ72" s="25"/>
      <c r="GKE72" s="25"/>
      <c r="GKJ72" s="25"/>
      <c r="GKO72" s="25"/>
      <c r="GKT72" s="25"/>
      <c r="GKY72" s="25"/>
      <c r="GLD72" s="25"/>
      <c r="GLI72" s="25"/>
      <c r="GLN72" s="25"/>
      <c r="GLS72" s="25"/>
      <c r="GLX72" s="25"/>
      <c r="GMC72" s="25"/>
      <c r="GMH72" s="25"/>
      <c r="GMM72" s="25"/>
      <c r="GMR72" s="25"/>
      <c r="GMW72" s="25"/>
      <c r="GNB72" s="25"/>
      <c r="GNG72" s="25"/>
      <c r="GNL72" s="25"/>
      <c r="GNQ72" s="25"/>
      <c r="GNV72" s="25"/>
      <c r="GOA72" s="25"/>
      <c r="GOF72" s="25"/>
      <c r="GOK72" s="25"/>
      <c r="GOP72" s="25"/>
      <c r="GOU72" s="25"/>
      <c r="GOZ72" s="25"/>
      <c r="GPE72" s="25"/>
      <c r="GPJ72" s="25"/>
      <c r="GPO72" s="25"/>
      <c r="GPT72" s="25"/>
      <c r="GPY72" s="25"/>
      <c r="GQD72" s="25"/>
      <c r="GQI72" s="25"/>
      <c r="GQN72" s="25"/>
      <c r="GQS72" s="25"/>
      <c r="GQX72" s="25"/>
      <c r="GRC72" s="25"/>
      <c r="GRH72" s="25"/>
      <c r="GRM72" s="25"/>
      <c r="GRR72" s="25"/>
      <c r="GRW72" s="25"/>
      <c r="GSB72" s="25"/>
      <c r="GSG72" s="25"/>
      <c r="GSL72" s="25"/>
      <c r="GSQ72" s="25"/>
      <c r="GSV72" s="25"/>
      <c r="GTA72" s="25"/>
      <c r="GTF72" s="25"/>
      <c r="GTK72" s="25"/>
      <c r="GTP72" s="25"/>
      <c r="GTU72" s="25"/>
      <c r="GTZ72" s="25"/>
      <c r="GUE72" s="25"/>
      <c r="GUJ72" s="25"/>
      <c r="GUO72" s="25"/>
      <c r="GUT72" s="25"/>
      <c r="GUY72" s="25"/>
      <c r="GVD72" s="25"/>
      <c r="GVI72" s="25"/>
      <c r="GVN72" s="25"/>
      <c r="GVS72" s="25"/>
      <c r="GVX72" s="25"/>
      <c r="GWC72" s="25"/>
      <c r="GWH72" s="25"/>
      <c r="GWM72" s="25"/>
      <c r="GWR72" s="25"/>
      <c r="GWW72" s="25"/>
      <c r="GXB72" s="25"/>
      <c r="GXG72" s="25"/>
      <c r="GXL72" s="25"/>
      <c r="GXQ72" s="25"/>
      <c r="GXV72" s="25"/>
      <c r="GYA72" s="25"/>
      <c r="GYF72" s="25"/>
      <c r="GYK72" s="25"/>
      <c r="GYP72" s="25"/>
      <c r="GYU72" s="25"/>
      <c r="GYZ72" s="25"/>
      <c r="GZE72" s="25"/>
      <c r="GZJ72" s="25"/>
      <c r="GZO72" s="25"/>
      <c r="GZT72" s="25"/>
      <c r="GZY72" s="25"/>
      <c r="HAD72" s="25"/>
      <c r="HAI72" s="25"/>
      <c r="HAN72" s="25"/>
      <c r="HAS72" s="25"/>
      <c r="HAX72" s="25"/>
      <c r="HBC72" s="25"/>
      <c r="HBH72" s="25"/>
      <c r="HBM72" s="25"/>
      <c r="HBR72" s="25"/>
      <c r="HBW72" s="25"/>
      <c r="HCB72" s="25"/>
      <c r="HCG72" s="25"/>
      <c r="HCL72" s="25"/>
      <c r="HCQ72" s="25"/>
      <c r="HCV72" s="25"/>
      <c r="HDA72" s="25"/>
      <c r="HDF72" s="25"/>
      <c r="HDK72" s="25"/>
      <c r="HDP72" s="25"/>
      <c r="HDU72" s="25"/>
      <c r="HDZ72" s="25"/>
      <c r="HEE72" s="25"/>
      <c r="HEJ72" s="25"/>
      <c r="HEO72" s="25"/>
      <c r="HET72" s="25"/>
      <c r="HEY72" s="25"/>
      <c r="HFD72" s="25"/>
      <c r="HFI72" s="25"/>
      <c r="HFN72" s="25"/>
      <c r="HFS72" s="25"/>
      <c r="HFX72" s="25"/>
      <c r="HGC72" s="25"/>
      <c r="HGH72" s="25"/>
      <c r="HGM72" s="25"/>
      <c r="HGR72" s="25"/>
      <c r="HGW72" s="25"/>
      <c r="HHB72" s="25"/>
      <c r="HHG72" s="25"/>
      <c r="HHL72" s="25"/>
      <c r="HHQ72" s="25"/>
      <c r="HHV72" s="25"/>
      <c r="HIA72" s="25"/>
      <c r="HIF72" s="25"/>
      <c r="HIK72" s="25"/>
      <c r="HIP72" s="25"/>
      <c r="HIU72" s="25"/>
      <c r="HIZ72" s="25"/>
      <c r="HJE72" s="25"/>
      <c r="HJJ72" s="25"/>
      <c r="HJO72" s="25"/>
      <c r="HJT72" s="25"/>
      <c r="HJY72" s="25"/>
      <c r="HKD72" s="25"/>
      <c r="HKI72" s="25"/>
      <c r="HKN72" s="25"/>
      <c r="HKS72" s="25"/>
      <c r="HKX72" s="25"/>
      <c r="HLC72" s="25"/>
      <c r="HLH72" s="25"/>
      <c r="HLM72" s="25"/>
      <c r="HLR72" s="25"/>
      <c r="HLW72" s="25"/>
      <c r="HMB72" s="25"/>
      <c r="HMG72" s="25"/>
      <c r="HML72" s="25"/>
      <c r="HMQ72" s="25"/>
      <c r="HMV72" s="25"/>
      <c r="HNA72" s="25"/>
      <c r="HNF72" s="25"/>
      <c r="HNK72" s="25"/>
      <c r="HNP72" s="25"/>
      <c r="HNU72" s="25"/>
      <c r="HNZ72" s="25"/>
      <c r="HOE72" s="25"/>
      <c r="HOJ72" s="25"/>
      <c r="HOO72" s="25"/>
      <c r="HOT72" s="25"/>
      <c r="HOY72" s="25"/>
      <c r="HPD72" s="25"/>
      <c r="HPI72" s="25"/>
      <c r="HPN72" s="25"/>
      <c r="HPS72" s="25"/>
      <c r="HPX72" s="25"/>
      <c r="HQC72" s="25"/>
      <c r="HQH72" s="25"/>
      <c r="HQM72" s="25"/>
      <c r="HQR72" s="25"/>
      <c r="HQW72" s="25"/>
      <c r="HRB72" s="25"/>
      <c r="HRG72" s="25"/>
      <c r="HRL72" s="25"/>
      <c r="HRQ72" s="25"/>
      <c r="HRV72" s="25"/>
      <c r="HSA72" s="25"/>
      <c r="HSF72" s="25"/>
      <c r="HSK72" s="25"/>
      <c r="HSP72" s="25"/>
      <c r="HSU72" s="25"/>
      <c r="HSZ72" s="25"/>
      <c r="HTE72" s="25"/>
      <c r="HTJ72" s="25"/>
      <c r="HTO72" s="25"/>
      <c r="HTT72" s="25"/>
      <c r="HTY72" s="25"/>
      <c r="HUD72" s="25"/>
      <c r="HUI72" s="25"/>
      <c r="HUN72" s="25"/>
      <c r="HUS72" s="25"/>
      <c r="HUX72" s="25"/>
      <c r="HVC72" s="25"/>
      <c r="HVH72" s="25"/>
      <c r="HVM72" s="25"/>
      <c r="HVR72" s="25"/>
      <c r="HVW72" s="25"/>
      <c r="HWB72" s="25"/>
      <c r="HWG72" s="25"/>
      <c r="HWL72" s="25"/>
      <c r="HWQ72" s="25"/>
      <c r="HWV72" s="25"/>
      <c r="HXA72" s="25"/>
      <c r="HXF72" s="25"/>
      <c r="HXK72" s="25"/>
      <c r="HXP72" s="25"/>
      <c r="HXU72" s="25"/>
      <c r="HXZ72" s="25"/>
      <c r="HYE72" s="25"/>
      <c r="HYJ72" s="25"/>
      <c r="HYO72" s="25"/>
      <c r="HYT72" s="25"/>
      <c r="HYY72" s="25"/>
      <c r="HZD72" s="25"/>
      <c r="HZI72" s="25"/>
      <c r="HZN72" s="25"/>
      <c r="HZS72" s="25"/>
      <c r="HZX72" s="25"/>
      <c r="IAC72" s="25"/>
      <c r="IAH72" s="25"/>
      <c r="IAM72" s="25"/>
      <c r="IAR72" s="25"/>
      <c r="IAW72" s="25"/>
      <c r="IBB72" s="25"/>
      <c r="IBG72" s="25"/>
      <c r="IBL72" s="25"/>
      <c r="IBQ72" s="25"/>
      <c r="IBV72" s="25"/>
      <c r="ICA72" s="25"/>
      <c r="ICF72" s="25"/>
      <c r="ICK72" s="25"/>
      <c r="ICP72" s="25"/>
      <c r="ICU72" s="25"/>
      <c r="ICZ72" s="25"/>
      <c r="IDE72" s="25"/>
      <c r="IDJ72" s="25"/>
      <c r="IDO72" s="25"/>
      <c r="IDT72" s="25"/>
      <c r="IDY72" s="25"/>
      <c r="IED72" s="25"/>
      <c r="IEI72" s="25"/>
      <c r="IEN72" s="25"/>
      <c r="IES72" s="25"/>
      <c r="IEX72" s="25"/>
      <c r="IFC72" s="25"/>
      <c r="IFH72" s="25"/>
      <c r="IFM72" s="25"/>
      <c r="IFR72" s="25"/>
      <c r="IFW72" s="25"/>
      <c r="IGB72" s="25"/>
      <c r="IGG72" s="25"/>
      <c r="IGL72" s="25"/>
      <c r="IGQ72" s="25"/>
      <c r="IGV72" s="25"/>
      <c r="IHA72" s="25"/>
      <c r="IHF72" s="25"/>
      <c r="IHK72" s="25"/>
      <c r="IHP72" s="25"/>
      <c r="IHU72" s="25"/>
      <c r="IHZ72" s="25"/>
      <c r="IIE72" s="25"/>
      <c r="IIJ72" s="25"/>
      <c r="IIO72" s="25"/>
      <c r="IIT72" s="25"/>
      <c r="IIY72" s="25"/>
      <c r="IJD72" s="25"/>
      <c r="IJI72" s="25"/>
      <c r="IJN72" s="25"/>
      <c r="IJS72" s="25"/>
      <c r="IJX72" s="25"/>
      <c r="IKC72" s="25"/>
      <c r="IKH72" s="25"/>
      <c r="IKM72" s="25"/>
      <c r="IKR72" s="25"/>
      <c r="IKW72" s="25"/>
      <c r="ILB72" s="25"/>
      <c r="ILG72" s="25"/>
      <c r="ILL72" s="25"/>
      <c r="ILQ72" s="25"/>
      <c r="ILV72" s="25"/>
      <c r="IMA72" s="25"/>
      <c r="IMF72" s="25"/>
      <c r="IMK72" s="25"/>
      <c r="IMP72" s="25"/>
      <c r="IMU72" s="25"/>
      <c r="IMZ72" s="25"/>
      <c r="INE72" s="25"/>
      <c r="INJ72" s="25"/>
      <c r="INO72" s="25"/>
      <c r="INT72" s="25"/>
      <c r="INY72" s="25"/>
      <c r="IOD72" s="25"/>
      <c r="IOI72" s="25"/>
      <c r="ION72" s="25"/>
      <c r="IOS72" s="25"/>
      <c r="IOX72" s="25"/>
      <c r="IPC72" s="25"/>
      <c r="IPH72" s="25"/>
      <c r="IPM72" s="25"/>
      <c r="IPR72" s="25"/>
      <c r="IPW72" s="25"/>
      <c r="IQB72" s="25"/>
      <c r="IQG72" s="25"/>
      <c r="IQL72" s="25"/>
      <c r="IQQ72" s="25"/>
      <c r="IQV72" s="25"/>
      <c r="IRA72" s="25"/>
      <c r="IRF72" s="25"/>
      <c r="IRK72" s="25"/>
      <c r="IRP72" s="25"/>
      <c r="IRU72" s="25"/>
      <c r="IRZ72" s="25"/>
      <c r="ISE72" s="25"/>
      <c r="ISJ72" s="25"/>
      <c r="ISO72" s="25"/>
      <c r="IST72" s="25"/>
      <c r="ISY72" s="25"/>
      <c r="ITD72" s="25"/>
      <c r="ITI72" s="25"/>
      <c r="ITN72" s="25"/>
      <c r="ITS72" s="25"/>
      <c r="ITX72" s="25"/>
      <c r="IUC72" s="25"/>
      <c r="IUH72" s="25"/>
      <c r="IUM72" s="25"/>
      <c r="IUR72" s="25"/>
      <c r="IUW72" s="25"/>
      <c r="IVB72" s="25"/>
      <c r="IVG72" s="25"/>
      <c r="IVL72" s="25"/>
      <c r="IVQ72" s="25"/>
      <c r="IVV72" s="25"/>
      <c r="IWA72" s="25"/>
      <c r="IWF72" s="25"/>
      <c r="IWK72" s="25"/>
      <c r="IWP72" s="25"/>
      <c r="IWU72" s="25"/>
      <c r="IWZ72" s="25"/>
      <c r="IXE72" s="25"/>
      <c r="IXJ72" s="25"/>
      <c r="IXO72" s="25"/>
      <c r="IXT72" s="25"/>
      <c r="IXY72" s="25"/>
      <c r="IYD72" s="25"/>
      <c r="IYI72" s="25"/>
      <c r="IYN72" s="25"/>
      <c r="IYS72" s="25"/>
      <c r="IYX72" s="25"/>
      <c r="IZC72" s="25"/>
      <c r="IZH72" s="25"/>
      <c r="IZM72" s="25"/>
      <c r="IZR72" s="25"/>
      <c r="IZW72" s="25"/>
      <c r="JAB72" s="25"/>
      <c r="JAG72" s="25"/>
      <c r="JAL72" s="25"/>
      <c r="JAQ72" s="25"/>
      <c r="JAV72" s="25"/>
      <c r="JBA72" s="25"/>
      <c r="JBF72" s="25"/>
      <c r="JBK72" s="25"/>
      <c r="JBP72" s="25"/>
      <c r="JBU72" s="25"/>
      <c r="JBZ72" s="25"/>
      <c r="JCE72" s="25"/>
      <c r="JCJ72" s="25"/>
      <c r="JCO72" s="25"/>
      <c r="JCT72" s="25"/>
      <c r="JCY72" s="25"/>
      <c r="JDD72" s="25"/>
      <c r="JDI72" s="25"/>
      <c r="JDN72" s="25"/>
      <c r="JDS72" s="25"/>
      <c r="JDX72" s="25"/>
      <c r="JEC72" s="25"/>
      <c r="JEH72" s="25"/>
      <c r="JEM72" s="25"/>
      <c r="JER72" s="25"/>
      <c r="JEW72" s="25"/>
      <c r="JFB72" s="25"/>
      <c r="JFG72" s="25"/>
      <c r="JFL72" s="25"/>
      <c r="JFQ72" s="25"/>
      <c r="JFV72" s="25"/>
      <c r="JGA72" s="25"/>
      <c r="JGF72" s="25"/>
      <c r="JGK72" s="25"/>
      <c r="JGP72" s="25"/>
      <c r="JGU72" s="25"/>
      <c r="JGZ72" s="25"/>
      <c r="JHE72" s="25"/>
      <c r="JHJ72" s="25"/>
      <c r="JHO72" s="25"/>
      <c r="JHT72" s="25"/>
      <c r="JHY72" s="25"/>
      <c r="JID72" s="25"/>
      <c r="JII72" s="25"/>
      <c r="JIN72" s="25"/>
      <c r="JIS72" s="25"/>
      <c r="JIX72" s="25"/>
      <c r="JJC72" s="25"/>
      <c r="JJH72" s="25"/>
      <c r="JJM72" s="25"/>
      <c r="JJR72" s="25"/>
      <c r="JJW72" s="25"/>
      <c r="JKB72" s="25"/>
      <c r="JKG72" s="25"/>
      <c r="JKL72" s="25"/>
      <c r="JKQ72" s="25"/>
      <c r="JKV72" s="25"/>
      <c r="JLA72" s="25"/>
      <c r="JLF72" s="25"/>
      <c r="JLK72" s="25"/>
      <c r="JLP72" s="25"/>
      <c r="JLU72" s="25"/>
      <c r="JLZ72" s="25"/>
      <c r="JME72" s="25"/>
      <c r="JMJ72" s="25"/>
      <c r="JMO72" s="25"/>
      <c r="JMT72" s="25"/>
      <c r="JMY72" s="25"/>
      <c r="JND72" s="25"/>
      <c r="JNI72" s="25"/>
      <c r="JNN72" s="25"/>
      <c r="JNS72" s="25"/>
      <c r="JNX72" s="25"/>
      <c r="JOC72" s="25"/>
      <c r="JOH72" s="25"/>
      <c r="JOM72" s="25"/>
      <c r="JOR72" s="25"/>
      <c r="JOW72" s="25"/>
      <c r="JPB72" s="25"/>
      <c r="JPG72" s="25"/>
      <c r="JPL72" s="25"/>
      <c r="JPQ72" s="25"/>
      <c r="JPV72" s="25"/>
      <c r="JQA72" s="25"/>
      <c r="JQF72" s="25"/>
      <c r="JQK72" s="25"/>
      <c r="JQP72" s="25"/>
      <c r="JQU72" s="25"/>
      <c r="JQZ72" s="25"/>
      <c r="JRE72" s="25"/>
      <c r="JRJ72" s="25"/>
      <c r="JRO72" s="25"/>
      <c r="JRT72" s="25"/>
      <c r="JRY72" s="25"/>
      <c r="JSD72" s="25"/>
      <c r="JSI72" s="25"/>
      <c r="JSN72" s="25"/>
      <c r="JSS72" s="25"/>
      <c r="JSX72" s="25"/>
      <c r="JTC72" s="25"/>
      <c r="JTH72" s="25"/>
      <c r="JTM72" s="25"/>
      <c r="JTR72" s="25"/>
      <c r="JTW72" s="25"/>
      <c r="JUB72" s="25"/>
      <c r="JUG72" s="25"/>
      <c r="JUL72" s="25"/>
      <c r="JUQ72" s="25"/>
      <c r="JUV72" s="25"/>
      <c r="JVA72" s="25"/>
      <c r="JVF72" s="25"/>
      <c r="JVK72" s="25"/>
      <c r="JVP72" s="25"/>
      <c r="JVU72" s="25"/>
      <c r="JVZ72" s="25"/>
      <c r="JWE72" s="25"/>
      <c r="JWJ72" s="25"/>
      <c r="JWO72" s="25"/>
      <c r="JWT72" s="25"/>
      <c r="JWY72" s="25"/>
      <c r="JXD72" s="25"/>
      <c r="JXI72" s="25"/>
      <c r="JXN72" s="25"/>
      <c r="JXS72" s="25"/>
      <c r="JXX72" s="25"/>
      <c r="JYC72" s="25"/>
      <c r="JYH72" s="25"/>
      <c r="JYM72" s="25"/>
      <c r="JYR72" s="25"/>
      <c r="JYW72" s="25"/>
      <c r="JZB72" s="25"/>
      <c r="JZG72" s="25"/>
      <c r="JZL72" s="25"/>
      <c r="JZQ72" s="25"/>
      <c r="JZV72" s="25"/>
      <c r="KAA72" s="25"/>
      <c r="KAF72" s="25"/>
      <c r="KAK72" s="25"/>
      <c r="KAP72" s="25"/>
      <c r="KAU72" s="25"/>
      <c r="KAZ72" s="25"/>
      <c r="KBE72" s="25"/>
      <c r="KBJ72" s="25"/>
      <c r="KBO72" s="25"/>
      <c r="KBT72" s="25"/>
      <c r="KBY72" s="25"/>
      <c r="KCD72" s="25"/>
      <c r="KCI72" s="25"/>
      <c r="KCN72" s="25"/>
      <c r="KCS72" s="25"/>
      <c r="KCX72" s="25"/>
      <c r="KDC72" s="25"/>
      <c r="KDH72" s="25"/>
      <c r="KDM72" s="25"/>
      <c r="KDR72" s="25"/>
      <c r="KDW72" s="25"/>
      <c r="KEB72" s="25"/>
      <c r="KEG72" s="25"/>
      <c r="KEL72" s="25"/>
      <c r="KEQ72" s="25"/>
      <c r="KEV72" s="25"/>
      <c r="KFA72" s="25"/>
      <c r="KFF72" s="25"/>
      <c r="KFK72" s="25"/>
      <c r="KFP72" s="25"/>
      <c r="KFU72" s="25"/>
      <c r="KFZ72" s="25"/>
      <c r="KGE72" s="25"/>
      <c r="KGJ72" s="25"/>
      <c r="KGO72" s="25"/>
      <c r="KGT72" s="25"/>
      <c r="KGY72" s="25"/>
      <c r="KHD72" s="25"/>
      <c r="KHI72" s="25"/>
      <c r="KHN72" s="25"/>
      <c r="KHS72" s="25"/>
      <c r="KHX72" s="25"/>
      <c r="KIC72" s="25"/>
      <c r="KIH72" s="25"/>
      <c r="KIM72" s="25"/>
      <c r="KIR72" s="25"/>
      <c r="KIW72" s="25"/>
      <c r="KJB72" s="25"/>
      <c r="KJG72" s="25"/>
      <c r="KJL72" s="25"/>
      <c r="KJQ72" s="25"/>
      <c r="KJV72" s="25"/>
      <c r="KKA72" s="25"/>
      <c r="KKF72" s="25"/>
      <c r="KKK72" s="25"/>
      <c r="KKP72" s="25"/>
      <c r="KKU72" s="25"/>
      <c r="KKZ72" s="25"/>
      <c r="KLE72" s="25"/>
      <c r="KLJ72" s="25"/>
      <c r="KLO72" s="25"/>
      <c r="KLT72" s="25"/>
      <c r="KLY72" s="25"/>
      <c r="KMD72" s="25"/>
      <c r="KMI72" s="25"/>
      <c r="KMN72" s="25"/>
      <c r="KMS72" s="25"/>
      <c r="KMX72" s="25"/>
      <c r="KNC72" s="25"/>
      <c r="KNH72" s="25"/>
      <c r="KNM72" s="25"/>
      <c r="KNR72" s="25"/>
      <c r="KNW72" s="25"/>
      <c r="KOB72" s="25"/>
      <c r="KOG72" s="25"/>
      <c r="KOL72" s="25"/>
      <c r="KOQ72" s="25"/>
      <c r="KOV72" s="25"/>
      <c r="KPA72" s="25"/>
      <c r="KPF72" s="25"/>
      <c r="KPK72" s="25"/>
      <c r="KPP72" s="25"/>
      <c r="KPU72" s="25"/>
      <c r="KPZ72" s="25"/>
      <c r="KQE72" s="25"/>
      <c r="KQJ72" s="25"/>
      <c r="KQO72" s="25"/>
      <c r="KQT72" s="25"/>
      <c r="KQY72" s="25"/>
      <c r="KRD72" s="25"/>
      <c r="KRI72" s="25"/>
      <c r="KRN72" s="25"/>
      <c r="KRS72" s="25"/>
      <c r="KRX72" s="25"/>
      <c r="KSC72" s="25"/>
      <c r="KSH72" s="25"/>
      <c r="KSM72" s="25"/>
      <c r="KSR72" s="25"/>
      <c r="KSW72" s="25"/>
      <c r="KTB72" s="25"/>
      <c r="KTG72" s="25"/>
      <c r="KTL72" s="25"/>
      <c r="KTQ72" s="25"/>
      <c r="KTV72" s="25"/>
      <c r="KUA72" s="25"/>
      <c r="KUF72" s="25"/>
      <c r="KUK72" s="25"/>
      <c r="KUP72" s="25"/>
      <c r="KUU72" s="25"/>
      <c r="KUZ72" s="25"/>
      <c r="KVE72" s="25"/>
      <c r="KVJ72" s="25"/>
      <c r="KVO72" s="25"/>
      <c r="KVT72" s="25"/>
      <c r="KVY72" s="25"/>
      <c r="KWD72" s="25"/>
      <c r="KWI72" s="25"/>
      <c r="KWN72" s="25"/>
      <c r="KWS72" s="25"/>
      <c r="KWX72" s="25"/>
      <c r="KXC72" s="25"/>
      <c r="KXH72" s="25"/>
      <c r="KXM72" s="25"/>
      <c r="KXR72" s="25"/>
      <c r="KXW72" s="25"/>
      <c r="KYB72" s="25"/>
      <c r="KYG72" s="25"/>
      <c r="KYL72" s="25"/>
      <c r="KYQ72" s="25"/>
      <c r="KYV72" s="25"/>
      <c r="KZA72" s="25"/>
      <c r="KZF72" s="25"/>
      <c r="KZK72" s="25"/>
      <c r="KZP72" s="25"/>
      <c r="KZU72" s="25"/>
      <c r="KZZ72" s="25"/>
      <c r="LAE72" s="25"/>
      <c r="LAJ72" s="25"/>
      <c r="LAO72" s="25"/>
      <c r="LAT72" s="25"/>
      <c r="LAY72" s="25"/>
      <c r="LBD72" s="25"/>
      <c r="LBI72" s="25"/>
      <c r="LBN72" s="25"/>
      <c r="LBS72" s="25"/>
      <c r="LBX72" s="25"/>
      <c r="LCC72" s="25"/>
      <c r="LCH72" s="25"/>
      <c r="LCM72" s="25"/>
      <c r="LCR72" s="25"/>
      <c r="LCW72" s="25"/>
      <c r="LDB72" s="25"/>
      <c r="LDG72" s="25"/>
      <c r="LDL72" s="25"/>
      <c r="LDQ72" s="25"/>
      <c r="LDV72" s="25"/>
      <c r="LEA72" s="25"/>
      <c r="LEF72" s="25"/>
      <c r="LEK72" s="25"/>
      <c r="LEP72" s="25"/>
      <c r="LEU72" s="25"/>
      <c r="LEZ72" s="25"/>
      <c r="LFE72" s="25"/>
      <c r="LFJ72" s="25"/>
      <c r="LFO72" s="25"/>
      <c r="LFT72" s="25"/>
      <c r="LFY72" s="25"/>
      <c r="LGD72" s="25"/>
      <c r="LGI72" s="25"/>
      <c r="LGN72" s="25"/>
      <c r="LGS72" s="25"/>
      <c r="LGX72" s="25"/>
      <c r="LHC72" s="25"/>
      <c r="LHH72" s="25"/>
      <c r="LHM72" s="25"/>
      <c r="LHR72" s="25"/>
      <c r="LHW72" s="25"/>
      <c r="LIB72" s="25"/>
      <c r="LIG72" s="25"/>
      <c r="LIL72" s="25"/>
      <c r="LIQ72" s="25"/>
      <c r="LIV72" s="25"/>
      <c r="LJA72" s="25"/>
      <c r="LJF72" s="25"/>
      <c r="LJK72" s="25"/>
      <c r="LJP72" s="25"/>
      <c r="LJU72" s="25"/>
      <c r="LJZ72" s="25"/>
      <c r="LKE72" s="25"/>
      <c r="LKJ72" s="25"/>
      <c r="LKO72" s="25"/>
      <c r="LKT72" s="25"/>
      <c r="LKY72" s="25"/>
      <c r="LLD72" s="25"/>
      <c r="LLI72" s="25"/>
      <c r="LLN72" s="25"/>
      <c r="LLS72" s="25"/>
      <c r="LLX72" s="25"/>
      <c r="LMC72" s="25"/>
      <c r="LMH72" s="25"/>
      <c r="LMM72" s="25"/>
      <c r="LMR72" s="25"/>
      <c r="LMW72" s="25"/>
      <c r="LNB72" s="25"/>
      <c r="LNG72" s="25"/>
      <c r="LNL72" s="25"/>
      <c r="LNQ72" s="25"/>
      <c r="LNV72" s="25"/>
      <c r="LOA72" s="25"/>
      <c r="LOF72" s="25"/>
      <c r="LOK72" s="25"/>
      <c r="LOP72" s="25"/>
      <c r="LOU72" s="25"/>
      <c r="LOZ72" s="25"/>
      <c r="LPE72" s="25"/>
      <c r="LPJ72" s="25"/>
      <c r="LPO72" s="25"/>
      <c r="LPT72" s="25"/>
      <c r="LPY72" s="25"/>
      <c r="LQD72" s="25"/>
      <c r="LQI72" s="25"/>
      <c r="LQN72" s="25"/>
      <c r="LQS72" s="25"/>
      <c r="LQX72" s="25"/>
      <c r="LRC72" s="25"/>
      <c r="LRH72" s="25"/>
      <c r="LRM72" s="25"/>
      <c r="LRR72" s="25"/>
      <c r="LRW72" s="25"/>
      <c r="LSB72" s="25"/>
      <c r="LSG72" s="25"/>
      <c r="LSL72" s="25"/>
      <c r="LSQ72" s="25"/>
      <c r="LSV72" s="25"/>
      <c r="LTA72" s="25"/>
      <c r="LTF72" s="25"/>
      <c r="LTK72" s="25"/>
      <c r="LTP72" s="25"/>
      <c r="LTU72" s="25"/>
      <c r="LTZ72" s="25"/>
      <c r="LUE72" s="25"/>
      <c r="LUJ72" s="25"/>
      <c r="LUO72" s="25"/>
      <c r="LUT72" s="25"/>
      <c r="LUY72" s="25"/>
      <c r="LVD72" s="25"/>
      <c r="LVI72" s="25"/>
      <c r="LVN72" s="25"/>
      <c r="LVS72" s="25"/>
      <c r="LVX72" s="25"/>
      <c r="LWC72" s="25"/>
      <c r="LWH72" s="25"/>
      <c r="LWM72" s="25"/>
      <c r="LWR72" s="25"/>
      <c r="LWW72" s="25"/>
      <c r="LXB72" s="25"/>
      <c r="LXG72" s="25"/>
      <c r="LXL72" s="25"/>
      <c r="LXQ72" s="25"/>
      <c r="LXV72" s="25"/>
      <c r="LYA72" s="25"/>
      <c r="LYF72" s="25"/>
      <c r="LYK72" s="25"/>
      <c r="LYP72" s="25"/>
      <c r="LYU72" s="25"/>
      <c r="LYZ72" s="25"/>
      <c r="LZE72" s="25"/>
      <c r="LZJ72" s="25"/>
      <c r="LZO72" s="25"/>
      <c r="LZT72" s="25"/>
      <c r="LZY72" s="25"/>
      <c r="MAD72" s="25"/>
      <c r="MAI72" s="25"/>
      <c r="MAN72" s="25"/>
      <c r="MAS72" s="25"/>
      <c r="MAX72" s="25"/>
      <c r="MBC72" s="25"/>
      <c r="MBH72" s="25"/>
      <c r="MBM72" s="25"/>
      <c r="MBR72" s="25"/>
      <c r="MBW72" s="25"/>
      <c r="MCB72" s="25"/>
      <c r="MCG72" s="25"/>
      <c r="MCL72" s="25"/>
      <c r="MCQ72" s="25"/>
      <c r="MCV72" s="25"/>
      <c r="MDA72" s="25"/>
      <c r="MDF72" s="25"/>
      <c r="MDK72" s="25"/>
      <c r="MDP72" s="25"/>
      <c r="MDU72" s="25"/>
      <c r="MDZ72" s="25"/>
      <c r="MEE72" s="25"/>
      <c r="MEJ72" s="25"/>
      <c r="MEO72" s="25"/>
      <c r="MET72" s="25"/>
      <c r="MEY72" s="25"/>
      <c r="MFD72" s="25"/>
      <c r="MFI72" s="25"/>
      <c r="MFN72" s="25"/>
      <c r="MFS72" s="25"/>
      <c r="MFX72" s="25"/>
      <c r="MGC72" s="25"/>
      <c r="MGH72" s="25"/>
      <c r="MGM72" s="25"/>
      <c r="MGR72" s="25"/>
      <c r="MGW72" s="25"/>
      <c r="MHB72" s="25"/>
      <c r="MHG72" s="25"/>
      <c r="MHL72" s="25"/>
      <c r="MHQ72" s="25"/>
      <c r="MHV72" s="25"/>
      <c r="MIA72" s="25"/>
      <c r="MIF72" s="25"/>
      <c r="MIK72" s="25"/>
      <c r="MIP72" s="25"/>
      <c r="MIU72" s="25"/>
      <c r="MIZ72" s="25"/>
      <c r="MJE72" s="25"/>
      <c r="MJJ72" s="25"/>
      <c r="MJO72" s="25"/>
      <c r="MJT72" s="25"/>
      <c r="MJY72" s="25"/>
      <c r="MKD72" s="25"/>
      <c r="MKI72" s="25"/>
      <c r="MKN72" s="25"/>
      <c r="MKS72" s="25"/>
      <c r="MKX72" s="25"/>
      <c r="MLC72" s="25"/>
      <c r="MLH72" s="25"/>
      <c r="MLM72" s="25"/>
      <c r="MLR72" s="25"/>
      <c r="MLW72" s="25"/>
      <c r="MMB72" s="25"/>
      <c r="MMG72" s="25"/>
      <c r="MML72" s="25"/>
      <c r="MMQ72" s="25"/>
      <c r="MMV72" s="25"/>
      <c r="MNA72" s="25"/>
      <c r="MNF72" s="25"/>
      <c r="MNK72" s="25"/>
      <c r="MNP72" s="25"/>
      <c r="MNU72" s="25"/>
      <c r="MNZ72" s="25"/>
      <c r="MOE72" s="25"/>
      <c r="MOJ72" s="25"/>
      <c r="MOO72" s="25"/>
      <c r="MOT72" s="25"/>
      <c r="MOY72" s="25"/>
      <c r="MPD72" s="25"/>
      <c r="MPI72" s="25"/>
      <c r="MPN72" s="25"/>
      <c r="MPS72" s="25"/>
      <c r="MPX72" s="25"/>
      <c r="MQC72" s="25"/>
      <c r="MQH72" s="25"/>
      <c r="MQM72" s="25"/>
      <c r="MQR72" s="25"/>
      <c r="MQW72" s="25"/>
      <c r="MRB72" s="25"/>
      <c r="MRG72" s="25"/>
      <c r="MRL72" s="25"/>
      <c r="MRQ72" s="25"/>
      <c r="MRV72" s="25"/>
      <c r="MSA72" s="25"/>
      <c r="MSF72" s="25"/>
      <c r="MSK72" s="25"/>
      <c r="MSP72" s="25"/>
      <c r="MSU72" s="25"/>
      <c r="MSZ72" s="25"/>
      <c r="MTE72" s="25"/>
      <c r="MTJ72" s="25"/>
      <c r="MTO72" s="25"/>
      <c r="MTT72" s="25"/>
      <c r="MTY72" s="25"/>
      <c r="MUD72" s="25"/>
      <c r="MUI72" s="25"/>
      <c r="MUN72" s="25"/>
      <c r="MUS72" s="25"/>
      <c r="MUX72" s="25"/>
      <c r="MVC72" s="25"/>
      <c r="MVH72" s="25"/>
      <c r="MVM72" s="25"/>
      <c r="MVR72" s="25"/>
      <c r="MVW72" s="25"/>
      <c r="MWB72" s="25"/>
      <c r="MWG72" s="25"/>
      <c r="MWL72" s="25"/>
      <c r="MWQ72" s="25"/>
      <c r="MWV72" s="25"/>
      <c r="MXA72" s="25"/>
      <c r="MXF72" s="25"/>
      <c r="MXK72" s="25"/>
      <c r="MXP72" s="25"/>
      <c r="MXU72" s="25"/>
      <c r="MXZ72" s="25"/>
      <c r="MYE72" s="25"/>
      <c r="MYJ72" s="25"/>
      <c r="MYO72" s="25"/>
      <c r="MYT72" s="25"/>
      <c r="MYY72" s="25"/>
      <c r="MZD72" s="25"/>
      <c r="MZI72" s="25"/>
      <c r="MZN72" s="25"/>
      <c r="MZS72" s="25"/>
      <c r="MZX72" s="25"/>
      <c r="NAC72" s="25"/>
      <c r="NAH72" s="25"/>
      <c r="NAM72" s="25"/>
      <c r="NAR72" s="25"/>
      <c r="NAW72" s="25"/>
      <c r="NBB72" s="25"/>
      <c r="NBG72" s="25"/>
      <c r="NBL72" s="25"/>
      <c r="NBQ72" s="25"/>
      <c r="NBV72" s="25"/>
      <c r="NCA72" s="25"/>
      <c r="NCF72" s="25"/>
      <c r="NCK72" s="25"/>
      <c r="NCP72" s="25"/>
      <c r="NCU72" s="25"/>
      <c r="NCZ72" s="25"/>
      <c r="NDE72" s="25"/>
      <c r="NDJ72" s="25"/>
      <c r="NDO72" s="25"/>
      <c r="NDT72" s="25"/>
      <c r="NDY72" s="25"/>
      <c r="NED72" s="25"/>
      <c r="NEI72" s="25"/>
      <c r="NEN72" s="25"/>
      <c r="NES72" s="25"/>
      <c r="NEX72" s="25"/>
      <c r="NFC72" s="25"/>
      <c r="NFH72" s="25"/>
      <c r="NFM72" s="25"/>
      <c r="NFR72" s="25"/>
      <c r="NFW72" s="25"/>
      <c r="NGB72" s="25"/>
      <c r="NGG72" s="25"/>
      <c r="NGL72" s="25"/>
      <c r="NGQ72" s="25"/>
      <c r="NGV72" s="25"/>
      <c r="NHA72" s="25"/>
      <c r="NHF72" s="25"/>
      <c r="NHK72" s="25"/>
      <c r="NHP72" s="25"/>
      <c r="NHU72" s="25"/>
      <c r="NHZ72" s="25"/>
      <c r="NIE72" s="25"/>
      <c r="NIJ72" s="25"/>
      <c r="NIO72" s="25"/>
      <c r="NIT72" s="25"/>
      <c r="NIY72" s="25"/>
      <c r="NJD72" s="25"/>
      <c r="NJI72" s="25"/>
      <c r="NJN72" s="25"/>
      <c r="NJS72" s="25"/>
      <c r="NJX72" s="25"/>
      <c r="NKC72" s="25"/>
      <c r="NKH72" s="25"/>
      <c r="NKM72" s="25"/>
      <c r="NKR72" s="25"/>
      <c r="NKW72" s="25"/>
      <c r="NLB72" s="25"/>
      <c r="NLG72" s="25"/>
      <c r="NLL72" s="25"/>
      <c r="NLQ72" s="25"/>
      <c r="NLV72" s="25"/>
      <c r="NMA72" s="25"/>
      <c r="NMF72" s="25"/>
      <c r="NMK72" s="25"/>
      <c r="NMP72" s="25"/>
      <c r="NMU72" s="25"/>
      <c r="NMZ72" s="25"/>
      <c r="NNE72" s="25"/>
      <c r="NNJ72" s="25"/>
      <c r="NNO72" s="25"/>
      <c r="NNT72" s="25"/>
      <c r="NNY72" s="25"/>
      <c r="NOD72" s="25"/>
      <c r="NOI72" s="25"/>
      <c r="NON72" s="25"/>
      <c r="NOS72" s="25"/>
      <c r="NOX72" s="25"/>
      <c r="NPC72" s="25"/>
      <c r="NPH72" s="25"/>
      <c r="NPM72" s="25"/>
      <c r="NPR72" s="25"/>
      <c r="NPW72" s="25"/>
      <c r="NQB72" s="25"/>
      <c r="NQG72" s="25"/>
      <c r="NQL72" s="25"/>
      <c r="NQQ72" s="25"/>
      <c r="NQV72" s="25"/>
      <c r="NRA72" s="25"/>
      <c r="NRF72" s="25"/>
      <c r="NRK72" s="25"/>
      <c r="NRP72" s="25"/>
      <c r="NRU72" s="25"/>
      <c r="NRZ72" s="25"/>
      <c r="NSE72" s="25"/>
      <c r="NSJ72" s="25"/>
      <c r="NSO72" s="25"/>
      <c r="NST72" s="25"/>
      <c r="NSY72" s="25"/>
      <c r="NTD72" s="25"/>
      <c r="NTI72" s="25"/>
      <c r="NTN72" s="25"/>
      <c r="NTS72" s="25"/>
      <c r="NTX72" s="25"/>
      <c r="NUC72" s="25"/>
      <c r="NUH72" s="25"/>
      <c r="NUM72" s="25"/>
      <c r="NUR72" s="25"/>
      <c r="NUW72" s="25"/>
      <c r="NVB72" s="25"/>
      <c r="NVG72" s="25"/>
      <c r="NVL72" s="25"/>
      <c r="NVQ72" s="25"/>
      <c r="NVV72" s="25"/>
      <c r="NWA72" s="25"/>
      <c r="NWF72" s="25"/>
      <c r="NWK72" s="25"/>
      <c r="NWP72" s="25"/>
      <c r="NWU72" s="25"/>
      <c r="NWZ72" s="25"/>
      <c r="NXE72" s="25"/>
      <c r="NXJ72" s="25"/>
      <c r="NXO72" s="25"/>
      <c r="NXT72" s="25"/>
      <c r="NXY72" s="25"/>
      <c r="NYD72" s="25"/>
      <c r="NYI72" s="25"/>
      <c r="NYN72" s="25"/>
      <c r="NYS72" s="25"/>
      <c r="NYX72" s="25"/>
      <c r="NZC72" s="25"/>
      <c r="NZH72" s="25"/>
      <c r="NZM72" s="25"/>
      <c r="NZR72" s="25"/>
      <c r="NZW72" s="25"/>
      <c r="OAB72" s="25"/>
      <c r="OAG72" s="25"/>
      <c r="OAL72" s="25"/>
      <c r="OAQ72" s="25"/>
      <c r="OAV72" s="25"/>
      <c r="OBA72" s="25"/>
      <c r="OBF72" s="25"/>
      <c r="OBK72" s="25"/>
      <c r="OBP72" s="25"/>
      <c r="OBU72" s="25"/>
      <c r="OBZ72" s="25"/>
      <c r="OCE72" s="25"/>
      <c r="OCJ72" s="25"/>
      <c r="OCO72" s="25"/>
      <c r="OCT72" s="25"/>
      <c r="OCY72" s="25"/>
      <c r="ODD72" s="25"/>
      <c r="ODI72" s="25"/>
      <c r="ODN72" s="25"/>
      <c r="ODS72" s="25"/>
      <c r="ODX72" s="25"/>
      <c r="OEC72" s="25"/>
      <c r="OEH72" s="25"/>
      <c r="OEM72" s="25"/>
      <c r="OER72" s="25"/>
      <c r="OEW72" s="25"/>
      <c r="OFB72" s="25"/>
      <c r="OFG72" s="25"/>
      <c r="OFL72" s="25"/>
      <c r="OFQ72" s="25"/>
      <c r="OFV72" s="25"/>
      <c r="OGA72" s="25"/>
      <c r="OGF72" s="25"/>
      <c r="OGK72" s="25"/>
      <c r="OGP72" s="25"/>
      <c r="OGU72" s="25"/>
      <c r="OGZ72" s="25"/>
      <c r="OHE72" s="25"/>
      <c r="OHJ72" s="25"/>
      <c r="OHO72" s="25"/>
      <c r="OHT72" s="25"/>
      <c r="OHY72" s="25"/>
      <c r="OID72" s="25"/>
      <c r="OII72" s="25"/>
      <c r="OIN72" s="25"/>
      <c r="OIS72" s="25"/>
      <c r="OIX72" s="25"/>
      <c r="OJC72" s="25"/>
      <c r="OJH72" s="25"/>
      <c r="OJM72" s="25"/>
      <c r="OJR72" s="25"/>
      <c r="OJW72" s="25"/>
      <c r="OKB72" s="25"/>
      <c r="OKG72" s="25"/>
      <c r="OKL72" s="25"/>
      <c r="OKQ72" s="25"/>
      <c r="OKV72" s="25"/>
      <c r="OLA72" s="25"/>
      <c r="OLF72" s="25"/>
      <c r="OLK72" s="25"/>
      <c r="OLP72" s="25"/>
      <c r="OLU72" s="25"/>
      <c r="OLZ72" s="25"/>
      <c r="OME72" s="25"/>
      <c r="OMJ72" s="25"/>
      <c r="OMO72" s="25"/>
      <c r="OMT72" s="25"/>
      <c r="OMY72" s="25"/>
      <c r="OND72" s="25"/>
      <c r="ONI72" s="25"/>
      <c r="ONN72" s="25"/>
      <c r="ONS72" s="25"/>
      <c r="ONX72" s="25"/>
      <c r="OOC72" s="25"/>
      <c r="OOH72" s="25"/>
      <c r="OOM72" s="25"/>
      <c r="OOR72" s="25"/>
      <c r="OOW72" s="25"/>
      <c r="OPB72" s="25"/>
      <c r="OPG72" s="25"/>
      <c r="OPL72" s="25"/>
      <c r="OPQ72" s="25"/>
      <c r="OPV72" s="25"/>
      <c r="OQA72" s="25"/>
      <c r="OQF72" s="25"/>
      <c r="OQK72" s="25"/>
      <c r="OQP72" s="25"/>
      <c r="OQU72" s="25"/>
      <c r="OQZ72" s="25"/>
      <c r="ORE72" s="25"/>
      <c r="ORJ72" s="25"/>
      <c r="ORO72" s="25"/>
      <c r="ORT72" s="25"/>
      <c r="ORY72" s="25"/>
      <c r="OSD72" s="25"/>
      <c r="OSI72" s="25"/>
      <c r="OSN72" s="25"/>
      <c r="OSS72" s="25"/>
      <c r="OSX72" s="25"/>
      <c r="OTC72" s="25"/>
      <c r="OTH72" s="25"/>
      <c r="OTM72" s="25"/>
      <c r="OTR72" s="25"/>
      <c r="OTW72" s="25"/>
      <c r="OUB72" s="25"/>
      <c r="OUG72" s="25"/>
      <c r="OUL72" s="25"/>
      <c r="OUQ72" s="25"/>
      <c r="OUV72" s="25"/>
      <c r="OVA72" s="25"/>
      <c r="OVF72" s="25"/>
      <c r="OVK72" s="25"/>
      <c r="OVP72" s="25"/>
      <c r="OVU72" s="25"/>
      <c r="OVZ72" s="25"/>
      <c r="OWE72" s="25"/>
      <c r="OWJ72" s="25"/>
      <c r="OWO72" s="25"/>
      <c r="OWT72" s="25"/>
      <c r="OWY72" s="25"/>
      <c r="OXD72" s="25"/>
      <c r="OXI72" s="25"/>
      <c r="OXN72" s="25"/>
      <c r="OXS72" s="25"/>
      <c r="OXX72" s="25"/>
      <c r="OYC72" s="25"/>
      <c r="OYH72" s="25"/>
      <c r="OYM72" s="25"/>
      <c r="OYR72" s="25"/>
      <c r="OYW72" s="25"/>
      <c r="OZB72" s="25"/>
      <c r="OZG72" s="25"/>
      <c r="OZL72" s="25"/>
      <c r="OZQ72" s="25"/>
      <c r="OZV72" s="25"/>
      <c r="PAA72" s="25"/>
      <c r="PAF72" s="25"/>
      <c r="PAK72" s="25"/>
      <c r="PAP72" s="25"/>
      <c r="PAU72" s="25"/>
      <c r="PAZ72" s="25"/>
      <c r="PBE72" s="25"/>
      <c r="PBJ72" s="25"/>
      <c r="PBO72" s="25"/>
      <c r="PBT72" s="25"/>
      <c r="PBY72" s="25"/>
      <c r="PCD72" s="25"/>
      <c r="PCI72" s="25"/>
      <c r="PCN72" s="25"/>
      <c r="PCS72" s="25"/>
      <c r="PCX72" s="25"/>
      <c r="PDC72" s="25"/>
      <c r="PDH72" s="25"/>
      <c r="PDM72" s="25"/>
      <c r="PDR72" s="25"/>
      <c r="PDW72" s="25"/>
      <c r="PEB72" s="25"/>
      <c r="PEG72" s="25"/>
      <c r="PEL72" s="25"/>
      <c r="PEQ72" s="25"/>
      <c r="PEV72" s="25"/>
      <c r="PFA72" s="25"/>
      <c r="PFF72" s="25"/>
      <c r="PFK72" s="25"/>
      <c r="PFP72" s="25"/>
      <c r="PFU72" s="25"/>
      <c r="PFZ72" s="25"/>
      <c r="PGE72" s="25"/>
      <c r="PGJ72" s="25"/>
      <c r="PGO72" s="25"/>
      <c r="PGT72" s="25"/>
      <c r="PGY72" s="25"/>
      <c r="PHD72" s="25"/>
      <c r="PHI72" s="25"/>
      <c r="PHN72" s="25"/>
      <c r="PHS72" s="25"/>
      <c r="PHX72" s="25"/>
      <c r="PIC72" s="25"/>
      <c r="PIH72" s="25"/>
      <c r="PIM72" s="25"/>
      <c r="PIR72" s="25"/>
      <c r="PIW72" s="25"/>
      <c r="PJB72" s="25"/>
      <c r="PJG72" s="25"/>
      <c r="PJL72" s="25"/>
      <c r="PJQ72" s="25"/>
      <c r="PJV72" s="25"/>
      <c r="PKA72" s="25"/>
      <c r="PKF72" s="25"/>
      <c r="PKK72" s="25"/>
      <c r="PKP72" s="25"/>
      <c r="PKU72" s="25"/>
      <c r="PKZ72" s="25"/>
      <c r="PLE72" s="25"/>
      <c r="PLJ72" s="25"/>
      <c r="PLO72" s="25"/>
      <c r="PLT72" s="25"/>
      <c r="PLY72" s="25"/>
      <c r="PMD72" s="25"/>
      <c r="PMI72" s="25"/>
      <c r="PMN72" s="25"/>
      <c r="PMS72" s="25"/>
      <c r="PMX72" s="25"/>
      <c r="PNC72" s="25"/>
      <c r="PNH72" s="25"/>
      <c r="PNM72" s="25"/>
      <c r="PNR72" s="25"/>
      <c r="PNW72" s="25"/>
      <c r="POB72" s="25"/>
      <c r="POG72" s="25"/>
      <c r="POL72" s="25"/>
      <c r="POQ72" s="25"/>
      <c r="POV72" s="25"/>
      <c r="PPA72" s="25"/>
      <c r="PPF72" s="25"/>
      <c r="PPK72" s="25"/>
      <c r="PPP72" s="25"/>
      <c r="PPU72" s="25"/>
      <c r="PPZ72" s="25"/>
      <c r="PQE72" s="25"/>
      <c r="PQJ72" s="25"/>
      <c r="PQO72" s="25"/>
      <c r="PQT72" s="25"/>
      <c r="PQY72" s="25"/>
      <c r="PRD72" s="25"/>
      <c r="PRI72" s="25"/>
      <c r="PRN72" s="25"/>
      <c r="PRS72" s="25"/>
      <c r="PRX72" s="25"/>
      <c r="PSC72" s="25"/>
      <c r="PSH72" s="25"/>
      <c r="PSM72" s="25"/>
      <c r="PSR72" s="25"/>
      <c r="PSW72" s="25"/>
      <c r="PTB72" s="25"/>
      <c r="PTG72" s="25"/>
      <c r="PTL72" s="25"/>
      <c r="PTQ72" s="25"/>
      <c r="PTV72" s="25"/>
      <c r="PUA72" s="25"/>
      <c r="PUF72" s="25"/>
      <c r="PUK72" s="25"/>
      <c r="PUP72" s="25"/>
      <c r="PUU72" s="25"/>
      <c r="PUZ72" s="25"/>
      <c r="PVE72" s="25"/>
      <c r="PVJ72" s="25"/>
      <c r="PVO72" s="25"/>
      <c r="PVT72" s="25"/>
      <c r="PVY72" s="25"/>
      <c r="PWD72" s="25"/>
      <c r="PWI72" s="25"/>
      <c r="PWN72" s="25"/>
      <c r="PWS72" s="25"/>
      <c r="PWX72" s="25"/>
      <c r="PXC72" s="25"/>
      <c r="PXH72" s="25"/>
      <c r="PXM72" s="25"/>
      <c r="PXR72" s="25"/>
      <c r="PXW72" s="25"/>
      <c r="PYB72" s="25"/>
      <c r="PYG72" s="25"/>
      <c r="PYL72" s="25"/>
      <c r="PYQ72" s="25"/>
      <c r="PYV72" s="25"/>
      <c r="PZA72" s="25"/>
      <c r="PZF72" s="25"/>
      <c r="PZK72" s="25"/>
      <c r="PZP72" s="25"/>
      <c r="PZU72" s="25"/>
      <c r="PZZ72" s="25"/>
      <c r="QAE72" s="25"/>
      <c r="QAJ72" s="25"/>
      <c r="QAO72" s="25"/>
      <c r="QAT72" s="25"/>
      <c r="QAY72" s="25"/>
      <c r="QBD72" s="25"/>
      <c r="QBI72" s="25"/>
      <c r="QBN72" s="25"/>
      <c r="QBS72" s="25"/>
      <c r="QBX72" s="25"/>
      <c r="QCC72" s="25"/>
      <c r="QCH72" s="25"/>
      <c r="QCM72" s="25"/>
      <c r="QCR72" s="25"/>
      <c r="QCW72" s="25"/>
      <c r="QDB72" s="25"/>
      <c r="QDG72" s="25"/>
      <c r="QDL72" s="25"/>
      <c r="QDQ72" s="25"/>
      <c r="QDV72" s="25"/>
      <c r="QEA72" s="25"/>
      <c r="QEF72" s="25"/>
      <c r="QEK72" s="25"/>
      <c r="QEP72" s="25"/>
      <c r="QEU72" s="25"/>
      <c r="QEZ72" s="25"/>
      <c r="QFE72" s="25"/>
      <c r="QFJ72" s="25"/>
      <c r="QFO72" s="25"/>
      <c r="QFT72" s="25"/>
      <c r="QFY72" s="25"/>
      <c r="QGD72" s="25"/>
      <c r="QGI72" s="25"/>
      <c r="QGN72" s="25"/>
      <c r="QGS72" s="25"/>
      <c r="QGX72" s="25"/>
      <c r="QHC72" s="25"/>
      <c r="QHH72" s="25"/>
      <c r="QHM72" s="25"/>
      <c r="QHR72" s="25"/>
      <c r="QHW72" s="25"/>
      <c r="QIB72" s="25"/>
      <c r="QIG72" s="25"/>
      <c r="QIL72" s="25"/>
      <c r="QIQ72" s="25"/>
      <c r="QIV72" s="25"/>
      <c r="QJA72" s="25"/>
      <c r="QJF72" s="25"/>
      <c r="QJK72" s="25"/>
      <c r="QJP72" s="25"/>
      <c r="QJU72" s="25"/>
      <c r="QJZ72" s="25"/>
      <c r="QKE72" s="25"/>
      <c r="QKJ72" s="25"/>
      <c r="QKO72" s="25"/>
      <c r="QKT72" s="25"/>
      <c r="QKY72" s="25"/>
      <c r="QLD72" s="25"/>
      <c r="QLI72" s="25"/>
      <c r="QLN72" s="25"/>
      <c r="QLS72" s="25"/>
      <c r="QLX72" s="25"/>
      <c r="QMC72" s="25"/>
      <c r="QMH72" s="25"/>
      <c r="QMM72" s="25"/>
      <c r="QMR72" s="25"/>
      <c r="QMW72" s="25"/>
      <c r="QNB72" s="25"/>
      <c r="QNG72" s="25"/>
      <c r="QNL72" s="25"/>
      <c r="QNQ72" s="25"/>
      <c r="QNV72" s="25"/>
      <c r="QOA72" s="25"/>
      <c r="QOF72" s="25"/>
      <c r="QOK72" s="25"/>
      <c r="QOP72" s="25"/>
      <c r="QOU72" s="25"/>
      <c r="QOZ72" s="25"/>
      <c r="QPE72" s="25"/>
      <c r="QPJ72" s="25"/>
      <c r="QPO72" s="25"/>
      <c r="QPT72" s="25"/>
      <c r="QPY72" s="25"/>
      <c r="QQD72" s="25"/>
      <c r="QQI72" s="25"/>
      <c r="QQN72" s="25"/>
      <c r="QQS72" s="25"/>
      <c r="QQX72" s="25"/>
      <c r="QRC72" s="25"/>
      <c r="QRH72" s="25"/>
      <c r="QRM72" s="25"/>
      <c r="QRR72" s="25"/>
      <c r="QRW72" s="25"/>
      <c r="QSB72" s="25"/>
      <c r="QSG72" s="25"/>
      <c r="QSL72" s="25"/>
      <c r="QSQ72" s="25"/>
      <c r="QSV72" s="25"/>
      <c r="QTA72" s="25"/>
      <c r="QTF72" s="25"/>
      <c r="QTK72" s="25"/>
      <c r="QTP72" s="25"/>
      <c r="QTU72" s="25"/>
      <c r="QTZ72" s="25"/>
      <c r="QUE72" s="25"/>
      <c r="QUJ72" s="25"/>
      <c r="QUO72" s="25"/>
      <c r="QUT72" s="25"/>
      <c r="QUY72" s="25"/>
      <c r="QVD72" s="25"/>
      <c r="QVI72" s="25"/>
      <c r="QVN72" s="25"/>
      <c r="QVS72" s="25"/>
      <c r="QVX72" s="25"/>
      <c r="QWC72" s="25"/>
      <c r="QWH72" s="25"/>
      <c r="QWM72" s="25"/>
      <c r="QWR72" s="25"/>
      <c r="QWW72" s="25"/>
      <c r="QXB72" s="25"/>
      <c r="QXG72" s="25"/>
      <c r="QXL72" s="25"/>
      <c r="QXQ72" s="25"/>
      <c r="QXV72" s="25"/>
      <c r="QYA72" s="25"/>
      <c r="QYF72" s="25"/>
      <c r="QYK72" s="25"/>
      <c r="QYP72" s="25"/>
      <c r="QYU72" s="25"/>
      <c r="QYZ72" s="25"/>
      <c r="QZE72" s="25"/>
      <c r="QZJ72" s="25"/>
      <c r="QZO72" s="25"/>
      <c r="QZT72" s="25"/>
      <c r="QZY72" s="25"/>
      <c r="RAD72" s="25"/>
      <c r="RAI72" s="25"/>
      <c r="RAN72" s="25"/>
      <c r="RAS72" s="25"/>
      <c r="RAX72" s="25"/>
      <c r="RBC72" s="25"/>
      <c r="RBH72" s="25"/>
      <c r="RBM72" s="25"/>
      <c r="RBR72" s="25"/>
      <c r="RBW72" s="25"/>
      <c r="RCB72" s="25"/>
      <c r="RCG72" s="25"/>
      <c r="RCL72" s="25"/>
      <c r="RCQ72" s="25"/>
      <c r="RCV72" s="25"/>
      <c r="RDA72" s="25"/>
      <c r="RDF72" s="25"/>
      <c r="RDK72" s="25"/>
      <c r="RDP72" s="25"/>
      <c r="RDU72" s="25"/>
      <c r="RDZ72" s="25"/>
      <c r="REE72" s="25"/>
      <c r="REJ72" s="25"/>
      <c r="REO72" s="25"/>
      <c r="RET72" s="25"/>
      <c r="REY72" s="25"/>
      <c r="RFD72" s="25"/>
      <c r="RFI72" s="25"/>
      <c r="RFN72" s="25"/>
      <c r="RFS72" s="25"/>
      <c r="RFX72" s="25"/>
      <c r="RGC72" s="25"/>
      <c r="RGH72" s="25"/>
      <c r="RGM72" s="25"/>
      <c r="RGR72" s="25"/>
      <c r="RGW72" s="25"/>
      <c r="RHB72" s="25"/>
      <c r="RHG72" s="25"/>
      <c r="RHL72" s="25"/>
      <c r="RHQ72" s="25"/>
      <c r="RHV72" s="25"/>
      <c r="RIA72" s="25"/>
      <c r="RIF72" s="25"/>
      <c r="RIK72" s="25"/>
      <c r="RIP72" s="25"/>
      <c r="RIU72" s="25"/>
      <c r="RIZ72" s="25"/>
      <c r="RJE72" s="25"/>
      <c r="RJJ72" s="25"/>
      <c r="RJO72" s="25"/>
      <c r="RJT72" s="25"/>
      <c r="RJY72" s="25"/>
      <c r="RKD72" s="25"/>
      <c r="RKI72" s="25"/>
      <c r="RKN72" s="25"/>
      <c r="RKS72" s="25"/>
      <c r="RKX72" s="25"/>
      <c r="RLC72" s="25"/>
      <c r="RLH72" s="25"/>
      <c r="RLM72" s="25"/>
      <c r="RLR72" s="25"/>
      <c r="RLW72" s="25"/>
      <c r="RMB72" s="25"/>
      <c r="RMG72" s="25"/>
      <c r="RML72" s="25"/>
      <c r="RMQ72" s="25"/>
      <c r="RMV72" s="25"/>
      <c r="RNA72" s="25"/>
      <c r="RNF72" s="25"/>
      <c r="RNK72" s="25"/>
      <c r="RNP72" s="25"/>
      <c r="RNU72" s="25"/>
      <c r="RNZ72" s="25"/>
      <c r="ROE72" s="25"/>
      <c r="ROJ72" s="25"/>
      <c r="ROO72" s="25"/>
      <c r="ROT72" s="25"/>
      <c r="ROY72" s="25"/>
      <c r="RPD72" s="25"/>
      <c r="RPI72" s="25"/>
      <c r="RPN72" s="25"/>
      <c r="RPS72" s="25"/>
      <c r="RPX72" s="25"/>
      <c r="RQC72" s="25"/>
      <c r="RQH72" s="25"/>
      <c r="RQM72" s="25"/>
      <c r="RQR72" s="25"/>
      <c r="RQW72" s="25"/>
      <c r="RRB72" s="25"/>
      <c r="RRG72" s="25"/>
      <c r="RRL72" s="25"/>
      <c r="RRQ72" s="25"/>
      <c r="RRV72" s="25"/>
      <c r="RSA72" s="25"/>
      <c r="RSF72" s="25"/>
      <c r="RSK72" s="25"/>
      <c r="RSP72" s="25"/>
      <c r="RSU72" s="25"/>
      <c r="RSZ72" s="25"/>
      <c r="RTE72" s="25"/>
      <c r="RTJ72" s="25"/>
      <c r="RTO72" s="25"/>
      <c r="RTT72" s="25"/>
      <c r="RTY72" s="25"/>
      <c r="RUD72" s="25"/>
      <c r="RUI72" s="25"/>
      <c r="RUN72" s="25"/>
      <c r="RUS72" s="25"/>
      <c r="RUX72" s="25"/>
      <c r="RVC72" s="25"/>
      <c r="RVH72" s="25"/>
      <c r="RVM72" s="25"/>
      <c r="RVR72" s="25"/>
      <c r="RVW72" s="25"/>
      <c r="RWB72" s="25"/>
      <c r="RWG72" s="25"/>
      <c r="RWL72" s="25"/>
      <c r="RWQ72" s="25"/>
      <c r="RWV72" s="25"/>
      <c r="RXA72" s="25"/>
      <c r="RXF72" s="25"/>
      <c r="RXK72" s="25"/>
      <c r="RXP72" s="25"/>
      <c r="RXU72" s="25"/>
      <c r="RXZ72" s="25"/>
      <c r="RYE72" s="25"/>
      <c r="RYJ72" s="25"/>
      <c r="RYO72" s="25"/>
      <c r="RYT72" s="25"/>
      <c r="RYY72" s="25"/>
      <c r="RZD72" s="25"/>
      <c r="RZI72" s="25"/>
      <c r="RZN72" s="25"/>
      <c r="RZS72" s="25"/>
      <c r="RZX72" s="25"/>
      <c r="SAC72" s="25"/>
      <c r="SAH72" s="25"/>
      <c r="SAM72" s="25"/>
      <c r="SAR72" s="25"/>
      <c r="SAW72" s="25"/>
      <c r="SBB72" s="25"/>
      <c r="SBG72" s="25"/>
      <c r="SBL72" s="25"/>
      <c r="SBQ72" s="25"/>
      <c r="SBV72" s="25"/>
      <c r="SCA72" s="25"/>
      <c r="SCF72" s="25"/>
      <c r="SCK72" s="25"/>
      <c r="SCP72" s="25"/>
      <c r="SCU72" s="25"/>
      <c r="SCZ72" s="25"/>
      <c r="SDE72" s="25"/>
      <c r="SDJ72" s="25"/>
      <c r="SDO72" s="25"/>
      <c r="SDT72" s="25"/>
      <c r="SDY72" s="25"/>
      <c r="SED72" s="25"/>
      <c r="SEI72" s="25"/>
      <c r="SEN72" s="25"/>
      <c r="SES72" s="25"/>
      <c r="SEX72" s="25"/>
      <c r="SFC72" s="25"/>
      <c r="SFH72" s="25"/>
      <c r="SFM72" s="25"/>
      <c r="SFR72" s="25"/>
      <c r="SFW72" s="25"/>
      <c r="SGB72" s="25"/>
      <c r="SGG72" s="25"/>
      <c r="SGL72" s="25"/>
      <c r="SGQ72" s="25"/>
      <c r="SGV72" s="25"/>
      <c r="SHA72" s="25"/>
      <c r="SHF72" s="25"/>
      <c r="SHK72" s="25"/>
      <c r="SHP72" s="25"/>
      <c r="SHU72" s="25"/>
      <c r="SHZ72" s="25"/>
      <c r="SIE72" s="25"/>
      <c r="SIJ72" s="25"/>
      <c r="SIO72" s="25"/>
      <c r="SIT72" s="25"/>
      <c r="SIY72" s="25"/>
      <c r="SJD72" s="25"/>
      <c r="SJI72" s="25"/>
      <c r="SJN72" s="25"/>
      <c r="SJS72" s="25"/>
      <c r="SJX72" s="25"/>
      <c r="SKC72" s="25"/>
      <c r="SKH72" s="25"/>
      <c r="SKM72" s="25"/>
      <c r="SKR72" s="25"/>
      <c r="SKW72" s="25"/>
      <c r="SLB72" s="25"/>
      <c r="SLG72" s="25"/>
      <c r="SLL72" s="25"/>
      <c r="SLQ72" s="25"/>
      <c r="SLV72" s="25"/>
      <c r="SMA72" s="25"/>
      <c r="SMF72" s="25"/>
      <c r="SMK72" s="25"/>
      <c r="SMP72" s="25"/>
      <c r="SMU72" s="25"/>
      <c r="SMZ72" s="25"/>
      <c r="SNE72" s="25"/>
      <c r="SNJ72" s="25"/>
      <c r="SNO72" s="25"/>
      <c r="SNT72" s="25"/>
      <c r="SNY72" s="25"/>
      <c r="SOD72" s="25"/>
      <c r="SOI72" s="25"/>
      <c r="SON72" s="25"/>
      <c r="SOS72" s="25"/>
      <c r="SOX72" s="25"/>
      <c r="SPC72" s="25"/>
      <c r="SPH72" s="25"/>
      <c r="SPM72" s="25"/>
      <c r="SPR72" s="25"/>
      <c r="SPW72" s="25"/>
      <c r="SQB72" s="25"/>
      <c r="SQG72" s="25"/>
      <c r="SQL72" s="25"/>
      <c r="SQQ72" s="25"/>
      <c r="SQV72" s="25"/>
      <c r="SRA72" s="25"/>
      <c r="SRF72" s="25"/>
      <c r="SRK72" s="25"/>
      <c r="SRP72" s="25"/>
      <c r="SRU72" s="25"/>
      <c r="SRZ72" s="25"/>
      <c r="SSE72" s="25"/>
      <c r="SSJ72" s="25"/>
      <c r="SSO72" s="25"/>
      <c r="SST72" s="25"/>
      <c r="SSY72" s="25"/>
      <c r="STD72" s="25"/>
      <c r="STI72" s="25"/>
      <c r="STN72" s="25"/>
      <c r="STS72" s="25"/>
      <c r="STX72" s="25"/>
      <c r="SUC72" s="25"/>
      <c r="SUH72" s="25"/>
      <c r="SUM72" s="25"/>
      <c r="SUR72" s="25"/>
      <c r="SUW72" s="25"/>
      <c r="SVB72" s="25"/>
      <c r="SVG72" s="25"/>
      <c r="SVL72" s="25"/>
      <c r="SVQ72" s="25"/>
      <c r="SVV72" s="25"/>
      <c r="SWA72" s="25"/>
      <c r="SWF72" s="25"/>
      <c r="SWK72" s="25"/>
      <c r="SWP72" s="25"/>
      <c r="SWU72" s="25"/>
      <c r="SWZ72" s="25"/>
      <c r="SXE72" s="25"/>
      <c r="SXJ72" s="25"/>
      <c r="SXO72" s="25"/>
      <c r="SXT72" s="25"/>
      <c r="SXY72" s="25"/>
      <c r="SYD72" s="25"/>
      <c r="SYI72" s="25"/>
      <c r="SYN72" s="25"/>
      <c r="SYS72" s="25"/>
      <c r="SYX72" s="25"/>
      <c r="SZC72" s="25"/>
      <c r="SZH72" s="25"/>
      <c r="SZM72" s="25"/>
      <c r="SZR72" s="25"/>
      <c r="SZW72" s="25"/>
      <c r="TAB72" s="25"/>
      <c r="TAG72" s="25"/>
      <c r="TAL72" s="25"/>
      <c r="TAQ72" s="25"/>
      <c r="TAV72" s="25"/>
      <c r="TBA72" s="25"/>
      <c r="TBF72" s="25"/>
      <c r="TBK72" s="25"/>
      <c r="TBP72" s="25"/>
      <c r="TBU72" s="25"/>
      <c r="TBZ72" s="25"/>
      <c r="TCE72" s="25"/>
      <c r="TCJ72" s="25"/>
      <c r="TCO72" s="25"/>
      <c r="TCT72" s="25"/>
      <c r="TCY72" s="25"/>
      <c r="TDD72" s="25"/>
      <c r="TDI72" s="25"/>
      <c r="TDN72" s="25"/>
      <c r="TDS72" s="25"/>
      <c r="TDX72" s="25"/>
      <c r="TEC72" s="25"/>
      <c r="TEH72" s="25"/>
      <c r="TEM72" s="25"/>
      <c r="TER72" s="25"/>
      <c r="TEW72" s="25"/>
      <c r="TFB72" s="25"/>
      <c r="TFG72" s="25"/>
      <c r="TFL72" s="25"/>
      <c r="TFQ72" s="25"/>
      <c r="TFV72" s="25"/>
      <c r="TGA72" s="25"/>
      <c r="TGF72" s="25"/>
      <c r="TGK72" s="25"/>
      <c r="TGP72" s="25"/>
      <c r="TGU72" s="25"/>
      <c r="TGZ72" s="25"/>
      <c r="THE72" s="25"/>
      <c r="THJ72" s="25"/>
      <c r="THO72" s="25"/>
      <c r="THT72" s="25"/>
      <c r="THY72" s="25"/>
      <c r="TID72" s="25"/>
      <c r="TII72" s="25"/>
      <c r="TIN72" s="25"/>
      <c r="TIS72" s="25"/>
      <c r="TIX72" s="25"/>
      <c r="TJC72" s="25"/>
      <c r="TJH72" s="25"/>
      <c r="TJM72" s="25"/>
      <c r="TJR72" s="25"/>
      <c r="TJW72" s="25"/>
      <c r="TKB72" s="25"/>
      <c r="TKG72" s="25"/>
      <c r="TKL72" s="25"/>
      <c r="TKQ72" s="25"/>
      <c r="TKV72" s="25"/>
      <c r="TLA72" s="25"/>
      <c r="TLF72" s="25"/>
      <c r="TLK72" s="25"/>
      <c r="TLP72" s="25"/>
      <c r="TLU72" s="25"/>
      <c r="TLZ72" s="25"/>
      <c r="TME72" s="25"/>
      <c r="TMJ72" s="25"/>
      <c r="TMO72" s="25"/>
      <c r="TMT72" s="25"/>
      <c r="TMY72" s="25"/>
      <c r="TND72" s="25"/>
      <c r="TNI72" s="25"/>
      <c r="TNN72" s="25"/>
      <c r="TNS72" s="25"/>
      <c r="TNX72" s="25"/>
      <c r="TOC72" s="25"/>
      <c r="TOH72" s="25"/>
      <c r="TOM72" s="25"/>
      <c r="TOR72" s="25"/>
      <c r="TOW72" s="25"/>
      <c r="TPB72" s="25"/>
      <c r="TPG72" s="25"/>
      <c r="TPL72" s="25"/>
      <c r="TPQ72" s="25"/>
      <c r="TPV72" s="25"/>
      <c r="TQA72" s="25"/>
      <c r="TQF72" s="25"/>
      <c r="TQK72" s="25"/>
      <c r="TQP72" s="25"/>
      <c r="TQU72" s="25"/>
      <c r="TQZ72" s="25"/>
      <c r="TRE72" s="25"/>
      <c r="TRJ72" s="25"/>
      <c r="TRO72" s="25"/>
      <c r="TRT72" s="25"/>
      <c r="TRY72" s="25"/>
      <c r="TSD72" s="25"/>
      <c r="TSI72" s="25"/>
      <c r="TSN72" s="25"/>
      <c r="TSS72" s="25"/>
      <c r="TSX72" s="25"/>
      <c r="TTC72" s="25"/>
      <c r="TTH72" s="25"/>
      <c r="TTM72" s="25"/>
      <c r="TTR72" s="25"/>
      <c r="TTW72" s="25"/>
      <c r="TUB72" s="25"/>
      <c r="TUG72" s="25"/>
      <c r="TUL72" s="25"/>
      <c r="TUQ72" s="25"/>
      <c r="TUV72" s="25"/>
      <c r="TVA72" s="25"/>
      <c r="TVF72" s="25"/>
      <c r="TVK72" s="25"/>
      <c r="TVP72" s="25"/>
      <c r="TVU72" s="25"/>
      <c r="TVZ72" s="25"/>
      <c r="TWE72" s="25"/>
      <c r="TWJ72" s="25"/>
      <c r="TWO72" s="25"/>
      <c r="TWT72" s="25"/>
      <c r="TWY72" s="25"/>
      <c r="TXD72" s="25"/>
      <c r="TXI72" s="25"/>
      <c r="TXN72" s="25"/>
      <c r="TXS72" s="25"/>
      <c r="TXX72" s="25"/>
      <c r="TYC72" s="25"/>
      <c r="TYH72" s="25"/>
      <c r="TYM72" s="25"/>
      <c r="TYR72" s="25"/>
      <c r="TYW72" s="25"/>
      <c r="TZB72" s="25"/>
      <c r="TZG72" s="25"/>
      <c r="TZL72" s="25"/>
      <c r="TZQ72" s="25"/>
      <c r="TZV72" s="25"/>
      <c r="UAA72" s="25"/>
      <c r="UAF72" s="25"/>
      <c r="UAK72" s="25"/>
      <c r="UAP72" s="25"/>
      <c r="UAU72" s="25"/>
      <c r="UAZ72" s="25"/>
      <c r="UBE72" s="25"/>
      <c r="UBJ72" s="25"/>
      <c r="UBO72" s="25"/>
      <c r="UBT72" s="25"/>
      <c r="UBY72" s="25"/>
      <c r="UCD72" s="25"/>
      <c r="UCI72" s="25"/>
      <c r="UCN72" s="25"/>
      <c r="UCS72" s="25"/>
      <c r="UCX72" s="25"/>
      <c r="UDC72" s="25"/>
      <c r="UDH72" s="25"/>
      <c r="UDM72" s="25"/>
      <c r="UDR72" s="25"/>
      <c r="UDW72" s="25"/>
      <c r="UEB72" s="25"/>
      <c r="UEG72" s="25"/>
      <c r="UEL72" s="25"/>
      <c r="UEQ72" s="25"/>
      <c r="UEV72" s="25"/>
      <c r="UFA72" s="25"/>
      <c r="UFF72" s="25"/>
      <c r="UFK72" s="25"/>
      <c r="UFP72" s="25"/>
      <c r="UFU72" s="25"/>
      <c r="UFZ72" s="25"/>
      <c r="UGE72" s="25"/>
      <c r="UGJ72" s="25"/>
      <c r="UGO72" s="25"/>
      <c r="UGT72" s="25"/>
      <c r="UGY72" s="25"/>
      <c r="UHD72" s="25"/>
      <c r="UHI72" s="25"/>
      <c r="UHN72" s="25"/>
      <c r="UHS72" s="25"/>
      <c r="UHX72" s="25"/>
      <c r="UIC72" s="25"/>
      <c r="UIH72" s="25"/>
      <c r="UIM72" s="25"/>
      <c r="UIR72" s="25"/>
      <c r="UIW72" s="25"/>
      <c r="UJB72" s="25"/>
      <c r="UJG72" s="25"/>
      <c r="UJL72" s="25"/>
      <c r="UJQ72" s="25"/>
      <c r="UJV72" s="25"/>
      <c r="UKA72" s="25"/>
      <c r="UKF72" s="25"/>
      <c r="UKK72" s="25"/>
      <c r="UKP72" s="25"/>
      <c r="UKU72" s="25"/>
      <c r="UKZ72" s="25"/>
      <c r="ULE72" s="25"/>
      <c r="ULJ72" s="25"/>
      <c r="ULO72" s="25"/>
      <c r="ULT72" s="25"/>
      <c r="ULY72" s="25"/>
      <c r="UMD72" s="25"/>
      <c r="UMI72" s="25"/>
      <c r="UMN72" s="25"/>
      <c r="UMS72" s="25"/>
      <c r="UMX72" s="25"/>
      <c r="UNC72" s="25"/>
      <c r="UNH72" s="25"/>
      <c r="UNM72" s="25"/>
      <c r="UNR72" s="25"/>
      <c r="UNW72" s="25"/>
      <c r="UOB72" s="25"/>
      <c r="UOG72" s="25"/>
      <c r="UOL72" s="25"/>
      <c r="UOQ72" s="25"/>
      <c r="UOV72" s="25"/>
      <c r="UPA72" s="25"/>
      <c r="UPF72" s="25"/>
      <c r="UPK72" s="25"/>
      <c r="UPP72" s="25"/>
      <c r="UPU72" s="25"/>
      <c r="UPZ72" s="25"/>
      <c r="UQE72" s="25"/>
      <c r="UQJ72" s="25"/>
      <c r="UQO72" s="25"/>
      <c r="UQT72" s="25"/>
      <c r="UQY72" s="25"/>
      <c r="URD72" s="25"/>
      <c r="URI72" s="25"/>
      <c r="URN72" s="25"/>
      <c r="URS72" s="25"/>
      <c r="URX72" s="25"/>
      <c r="USC72" s="25"/>
      <c r="USH72" s="25"/>
      <c r="USM72" s="25"/>
      <c r="USR72" s="25"/>
      <c r="USW72" s="25"/>
      <c r="UTB72" s="25"/>
      <c r="UTG72" s="25"/>
      <c r="UTL72" s="25"/>
      <c r="UTQ72" s="25"/>
      <c r="UTV72" s="25"/>
      <c r="UUA72" s="25"/>
      <c r="UUF72" s="25"/>
      <c r="UUK72" s="25"/>
      <c r="UUP72" s="25"/>
      <c r="UUU72" s="25"/>
      <c r="UUZ72" s="25"/>
      <c r="UVE72" s="25"/>
      <c r="UVJ72" s="25"/>
      <c r="UVO72" s="25"/>
      <c r="UVT72" s="25"/>
      <c r="UVY72" s="25"/>
      <c r="UWD72" s="25"/>
      <c r="UWI72" s="25"/>
      <c r="UWN72" s="25"/>
      <c r="UWS72" s="25"/>
      <c r="UWX72" s="25"/>
      <c r="UXC72" s="25"/>
      <c r="UXH72" s="25"/>
      <c r="UXM72" s="25"/>
      <c r="UXR72" s="25"/>
      <c r="UXW72" s="25"/>
      <c r="UYB72" s="25"/>
      <c r="UYG72" s="25"/>
      <c r="UYL72" s="25"/>
      <c r="UYQ72" s="25"/>
      <c r="UYV72" s="25"/>
      <c r="UZA72" s="25"/>
      <c r="UZF72" s="25"/>
      <c r="UZK72" s="25"/>
      <c r="UZP72" s="25"/>
      <c r="UZU72" s="25"/>
      <c r="UZZ72" s="25"/>
      <c r="VAE72" s="25"/>
      <c r="VAJ72" s="25"/>
      <c r="VAO72" s="25"/>
      <c r="VAT72" s="25"/>
      <c r="VAY72" s="25"/>
      <c r="VBD72" s="25"/>
      <c r="VBI72" s="25"/>
      <c r="VBN72" s="25"/>
      <c r="VBS72" s="25"/>
      <c r="VBX72" s="25"/>
      <c r="VCC72" s="25"/>
      <c r="VCH72" s="25"/>
      <c r="VCM72" s="25"/>
      <c r="VCR72" s="25"/>
      <c r="VCW72" s="25"/>
      <c r="VDB72" s="25"/>
      <c r="VDG72" s="25"/>
      <c r="VDL72" s="25"/>
      <c r="VDQ72" s="25"/>
      <c r="VDV72" s="25"/>
      <c r="VEA72" s="25"/>
      <c r="VEF72" s="25"/>
      <c r="VEK72" s="25"/>
      <c r="VEP72" s="25"/>
      <c r="VEU72" s="25"/>
      <c r="VEZ72" s="25"/>
      <c r="VFE72" s="25"/>
      <c r="VFJ72" s="25"/>
      <c r="VFO72" s="25"/>
      <c r="VFT72" s="25"/>
      <c r="VFY72" s="25"/>
      <c r="VGD72" s="25"/>
      <c r="VGI72" s="25"/>
      <c r="VGN72" s="25"/>
      <c r="VGS72" s="25"/>
      <c r="VGX72" s="25"/>
      <c r="VHC72" s="25"/>
      <c r="VHH72" s="25"/>
      <c r="VHM72" s="25"/>
      <c r="VHR72" s="25"/>
      <c r="VHW72" s="25"/>
      <c r="VIB72" s="25"/>
      <c r="VIG72" s="25"/>
      <c r="VIL72" s="25"/>
      <c r="VIQ72" s="25"/>
      <c r="VIV72" s="25"/>
      <c r="VJA72" s="25"/>
      <c r="VJF72" s="25"/>
      <c r="VJK72" s="25"/>
      <c r="VJP72" s="25"/>
      <c r="VJU72" s="25"/>
      <c r="VJZ72" s="25"/>
      <c r="VKE72" s="25"/>
      <c r="VKJ72" s="25"/>
      <c r="VKO72" s="25"/>
      <c r="VKT72" s="25"/>
      <c r="VKY72" s="25"/>
      <c r="VLD72" s="25"/>
      <c r="VLI72" s="25"/>
      <c r="VLN72" s="25"/>
      <c r="VLS72" s="25"/>
      <c r="VLX72" s="25"/>
      <c r="VMC72" s="25"/>
      <c r="VMH72" s="25"/>
      <c r="VMM72" s="25"/>
      <c r="VMR72" s="25"/>
      <c r="VMW72" s="25"/>
      <c r="VNB72" s="25"/>
      <c r="VNG72" s="25"/>
      <c r="VNL72" s="25"/>
      <c r="VNQ72" s="25"/>
      <c r="VNV72" s="25"/>
      <c r="VOA72" s="25"/>
      <c r="VOF72" s="25"/>
      <c r="VOK72" s="25"/>
      <c r="VOP72" s="25"/>
      <c r="VOU72" s="25"/>
      <c r="VOZ72" s="25"/>
      <c r="VPE72" s="25"/>
      <c r="VPJ72" s="25"/>
      <c r="VPO72" s="25"/>
      <c r="VPT72" s="25"/>
      <c r="VPY72" s="25"/>
      <c r="VQD72" s="25"/>
      <c r="VQI72" s="25"/>
      <c r="VQN72" s="25"/>
      <c r="VQS72" s="25"/>
      <c r="VQX72" s="25"/>
      <c r="VRC72" s="25"/>
      <c r="VRH72" s="25"/>
      <c r="VRM72" s="25"/>
      <c r="VRR72" s="25"/>
      <c r="VRW72" s="25"/>
      <c r="VSB72" s="25"/>
      <c r="VSG72" s="25"/>
      <c r="VSL72" s="25"/>
      <c r="VSQ72" s="25"/>
      <c r="VSV72" s="25"/>
      <c r="VTA72" s="25"/>
      <c r="VTF72" s="25"/>
      <c r="VTK72" s="25"/>
      <c r="VTP72" s="25"/>
      <c r="VTU72" s="25"/>
      <c r="VTZ72" s="25"/>
      <c r="VUE72" s="25"/>
      <c r="VUJ72" s="25"/>
      <c r="VUO72" s="25"/>
      <c r="VUT72" s="25"/>
      <c r="VUY72" s="25"/>
      <c r="VVD72" s="25"/>
      <c r="VVI72" s="25"/>
      <c r="VVN72" s="25"/>
      <c r="VVS72" s="25"/>
      <c r="VVX72" s="25"/>
      <c r="VWC72" s="25"/>
      <c r="VWH72" s="25"/>
      <c r="VWM72" s="25"/>
      <c r="VWR72" s="25"/>
      <c r="VWW72" s="25"/>
      <c r="VXB72" s="25"/>
      <c r="VXG72" s="25"/>
      <c r="VXL72" s="25"/>
      <c r="VXQ72" s="25"/>
      <c r="VXV72" s="25"/>
      <c r="VYA72" s="25"/>
      <c r="VYF72" s="25"/>
      <c r="VYK72" s="25"/>
      <c r="VYP72" s="25"/>
      <c r="VYU72" s="25"/>
      <c r="VYZ72" s="25"/>
      <c r="VZE72" s="25"/>
      <c r="VZJ72" s="25"/>
      <c r="VZO72" s="25"/>
      <c r="VZT72" s="25"/>
      <c r="VZY72" s="25"/>
      <c r="WAD72" s="25"/>
      <c r="WAI72" s="25"/>
      <c r="WAN72" s="25"/>
      <c r="WAS72" s="25"/>
      <c r="WAX72" s="25"/>
      <c r="WBC72" s="25"/>
      <c r="WBH72" s="25"/>
      <c r="WBM72" s="25"/>
      <c r="WBR72" s="25"/>
      <c r="WBW72" s="25"/>
      <c r="WCB72" s="25"/>
      <c r="WCG72" s="25"/>
      <c r="WCL72" s="25"/>
      <c r="WCQ72" s="25"/>
      <c r="WCV72" s="25"/>
      <c r="WDA72" s="25"/>
      <c r="WDF72" s="25"/>
      <c r="WDK72" s="25"/>
      <c r="WDP72" s="25"/>
      <c r="WDU72" s="25"/>
      <c r="WDZ72" s="25"/>
      <c r="WEE72" s="25"/>
      <c r="WEJ72" s="25"/>
      <c r="WEO72" s="25"/>
      <c r="WET72" s="25"/>
      <c r="WEY72" s="25"/>
      <c r="WFD72" s="25"/>
      <c r="WFI72" s="25"/>
      <c r="WFN72" s="25"/>
      <c r="WFS72" s="25"/>
      <c r="WFX72" s="25"/>
      <c r="WGC72" s="25"/>
      <c r="WGH72" s="25"/>
      <c r="WGM72" s="25"/>
      <c r="WGR72" s="25"/>
      <c r="WGW72" s="25"/>
      <c r="WHB72" s="25"/>
      <c r="WHG72" s="25"/>
      <c r="WHL72" s="25"/>
      <c r="WHQ72" s="25"/>
      <c r="WHV72" s="25"/>
      <c r="WIA72" s="25"/>
      <c r="WIF72" s="25"/>
      <c r="WIK72" s="25"/>
      <c r="WIP72" s="25"/>
      <c r="WIU72" s="25"/>
      <c r="WIZ72" s="25"/>
      <c r="WJE72" s="25"/>
      <c r="WJJ72" s="25"/>
      <c r="WJO72" s="25"/>
      <c r="WJT72" s="25"/>
      <c r="WJY72" s="25"/>
      <c r="WKD72" s="25"/>
      <c r="WKI72" s="25"/>
      <c r="WKN72" s="25"/>
      <c r="WKS72" s="25"/>
      <c r="WKX72" s="25"/>
      <c r="WLC72" s="25"/>
      <c r="WLH72" s="25"/>
      <c r="WLM72" s="25"/>
      <c r="WLR72" s="25"/>
      <c r="WLW72" s="25"/>
      <c r="WMB72" s="25"/>
      <c r="WMG72" s="25"/>
      <c r="WML72" s="25"/>
      <c r="WMQ72" s="25"/>
      <c r="WMV72" s="25"/>
      <c r="WNA72" s="25"/>
      <c r="WNF72" s="25"/>
      <c r="WNK72" s="25"/>
      <c r="WNP72" s="25"/>
      <c r="WNU72" s="25"/>
      <c r="WNZ72" s="25"/>
      <c r="WOE72" s="25"/>
      <c r="WOJ72" s="25"/>
      <c r="WOO72" s="25"/>
      <c r="WOT72" s="25"/>
      <c r="WOY72" s="25"/>
      <c r="WPD72" s="25"/>
      <c r="WPI72" s="25"/>
      <c r="WPN72" s="25"/>
      <c r="WPS72" s="25"/>
      <c r="WPX72" s="25"/>
      <c r="WQC72" s="25"/>
      <c r="WQH72" s="25"/>
      <c r="WQM72" s="25"/>
      <c r="WQR72" s="25"/>
      <c r="WQW72" s="25"/>
      <c r="WRB72" s="25"/>
      <c r="WRG72" s="25"/>
      <c r="WRL72" s="25"/>
      <c r="WRQ72" s="25"/>
      <c r="WRV72" s="25"/>
      <c r="WSA72" s="25"/>
      <c r="WSF72" s="25"/>
      <c r="WSK72" s="25"/>
      <c r="WSP72" s="25"/>
      <c r="WSU72" s="25"/>
      <c r="WSZ72" s="25"/>
      <c r="WTE72" s="25"/>
      <c r="WTJ72" s="25"/>
      <c r="WTO72" s="25"/>
      <c r="WTT72" s="25"/>
      <c r="WTY72" s="25"/>
      <c r="WUD72" s="25"/>
      <c r="WUI72" s="25"/>
      <c r="WUN72" s="25"/>
      <c r="WUS72" s="25"/>
      <c r="WUX72" s="25"/>
      <c r="WVC72" s="25"/>
      <c r="WVH72" s="25"/>
      <c r="WVM72" s="25"/>
      <c r="WVR72" s="25"/>
      <c r="WVW72" s="25"/>
      <c r="WWB72" s="25"/>
      <c r="WWG72" s="25"/>
      <c r="WWL72" s="25"/>
      <c r="WWQ72" s="25"/>
      <c r="WWV72" s="25"/>
      <c r="WXA72" s="25"/>
      <c r="WXF72" s="25"/>
      <c r="WXK72" s="25"/>
      <c r="WXP72" s="25"/>
      <c r="WXU72" s="25"/>
      <c r="WXZ72" s="25"/>
      <c r="WYE72" s="25"/>
      <c r="WYJ72" s="25"/>
      <c r="WYO72" s="25"/>
      <c r="WYT72" s="25"/>
      <c r="WYY72" s="25"/>
      <c r="WZD72" s="25"/>
      <c r="WZI72" s="25"/>
      <c r="WZN72" s="25"/>
      <c r="WZS72" s="25"/>
      <c r="WZX72" s="25"/>
      <c r="XAC72" s="25"/>
      <c r="XAH72" s="25"/>
      <c r="XAM72" s="25"/>
      <c r="XAR72" s="25"/>
      <c r="XAW72" s="25"/>
      <c r="XBB72" s="25"/>
      <c r="XBG72" s="25"/>
      <c r="XBL72" s="25"/>
      <c r="XBQ72" s="25"/>
      <c r="XBV72" s="25"/>
      <c r="XCA72" s="25"/>
      <c r="XCF72" s="25"/>
      <c r="XCK72" s="25"/>
      <c r="XCP72" s="25"/>
      <c r="XCU72" s="25"/>
      <c r="XCZ72" s="25"/>
      <c r="XDE72" s="25"/>
      <c r="XDJ72" s="25"/>
      <c r="XDO72" s="25"/>
      <c r="XDT72" s="25"/>
      <c r="XDY72" s="25"/>
      <c r="XED72" s="25"/>
      <c r="XEI72" s="25"/>
      <c r="XEN72" s="25"/>
      <c r="XES72" s="25"/>
      <c r="XEX72" s="25"/>
    </row>
    <row r="73" spans="2:1023 1028:2048 2053:3068 3073:4093 4098:5118 5123:6143 6148:7168 7173:8188 8193:9213 9218:10238 10243:11263 11268:12288 12293:13308 13313:14333 14338:15358 15363:16378" ht="15" customHeight="1" x14ac:dyDescent="0.25">
      <c r="B73" s="40"/>
      <c r="C73" s="27"/>
      <c r="D73" s="372"/>
      <c r="E73" s="372"/>
      <c r="F73" s="372"/>
      <c r="G73" s="372"/>
      <c r="H73" s="372"/>
      <c r="I73" s="372"/>
      <c r="J73" s="374"/>
      <c r="K73" s="374"/>
      <c r="L73" s="374"/>
      <c r="M73" s="374"/>
      <c r="N73" s="374"/>
      <c r="O73" s="374"/>
      <c r="P73" s="374"/>
      <c r="Q73" s="374"/>
      <c r="R73" s="374"/>
      <c r="S73" s="374"/>
      <c r="T73" s="1"/>
      <c r="U73" s="1"/>
      <c r="V73" s="1"/>
      <c r="W73" s="1"/>
      <c r="X73" s="1"/>
      <c r="Y73" s="1"/>
    </row>
    <row r="74" spans="2:1023 1028:2048 2053:3068 3073:4093 4098:5118 5123:6143 6148:7168 7173:8188 8193:9213 9218:10238 10243:11263 11268:12288 12293:13308 13313:14333 14338:15358 15363:16378" x14ac:dyDescent="0.25">
      <c r="B74" s="1"/>
      <c r="C74" s="1"/>
      <c r="D74" s="1"/>
      <c r="E74" s="1"/>
      <c r="F74" s="1"/>
      <c r="G74" s="1"/>
      <c r="H74" s="33"/>
      <c r="I74" s="1"/>
      <c r="J74" s="1"/>
      <c r="K74" s="1"/>
      <c r="L74" s="1"/>
      <c r="M74" s="1"/>
      <c r="N74" s="33"/>
      <c r="O74" s="1"/>
      <c r="P74" s="1"/>
      <c r="Q74" s="1"/>
      <c r="R74" s="1"/>
      <c r="S74" s="1"/>
      <c r="T74" s="1"/>
      <c r="U74" s="1"/>
      <c r="V74" s="1"/>
    </row>
    <row r="75" spans="2:1023 1028:2048 2053:3068 3073:4093 4098:5118 5123:6143 6148:7168 7173:8188 8193:9213 9218:10238 10243:11263 11268:12288 12293:13308 13313:14333 14338:15358 15363:16378" x14ac:dyDescent="0.25">
      <c r="B75" s="1"/>
      <c r="C75" s="1"/>
      <c r="D75" s="1"/>
      <c r="E75" s="1"/>
      <c r="F75" s="1"/>
      <c r="G75" s="1"/>
      <c r="H75" s="33"/>
      <c r="I75" s="1"/>
      <c r="J75" s="1"/>
      <c r="K75" s="1"/>
      <c r="L75" s="1"/>
      <c r="M75" s="1"/>
      <c r="N75" s="33"/>
      <c r="O75" s="1"/>
      <c r="P75" s="1"/>
      <c r="Q75" s="1"/>
      <c r="R75" s="1"/>
      <c r="S75" s="1"/>
      <c r="T75" s="1"/>
      <c r="U75" s="1"/>
      <c r="V75" s="1"/>
    </row>
    <row r="76" spans="2:1023 1028:2048 2053:3068 3073:4093 4098:5118 5123:6143 6148:7168 7173:8188 8193:9213 9218:10238 10243:11263 11268:12288 12293:13308 13313:14333 14338:15358 15363:16378" x14ac:dyDescent="0.25">
      <c r="B76" s="1"/>
      <c r="C76" s="1"/>
      <c r="D76" s="1"/>
      <c r="E76" s="1"/>
      <c r="F76" s="1"/>
      <c r="G76" s="1"/>
      <c r="H76" s="33"/>
      <c r="I76" s="1"/>
      <c r="J76" s="1"/>
      <c r="K76" s="1"/>
      <c r="L76" s="1"/>
      <c r="M76" s="1"/>
      <c r="N76" s="33"/>
      <c r="O76" s="1"/>
      <c r="P76" s="1"/>
      <c r="Q76" s="1"/>
      <c r="R76" s="1"/>
      <c r="S76" s="1"/>
      <c r="T76" s="1"/>
      <c r="U76" s="1"/>
      <c r="V76" s="1"/>
    </row>
  </sheetData>
  <mergeCells count="228">
    <mergeCell ref="S10:S13"/>
    <mergeCell ref="B1:E3"/>
    <mergeCell ref="F1:S3"/>
    <mergeCell ref="B4:S4"/>
    <mergeCell ref="B5:S5"/>
    <mergeCell ref="B6:S6"/>
    <mergeCell ref="B7:B9"/>
    <mergeCell ref="C7:C9"/>
    <mergeCell ref="D7:D9"/>
    <mergeCell ref="E7:E9"/>
    <mergeCell ref="F7:F9"/>
    <mergeCell ref="M7:M9"/>
    <mergeCell ref="N7:N9"/>
    <mergeCell ref="O7:R8"/>
    <mergeCell ref="S7:S9"/>
    <mergeCell ref="J7:J9"/>
    <mergeCell ref="K7:K9"/>
    <mergeCell ref="L7:L9"/>
    <mergeCell ref="B10:B21"/>
    <mergeCell ref="C10:C21"/>
    <mergeCell ref="D10:D13"/>
    <mergeCell ref="E10:E13"/>
    <mergeCell ref="F10:F12"/>
    <mergeCell ref="G10:G11"/>
    <mergeCell ref="G7:G9"/>
    <mergeCell ref="H7:H9"/>
    <mergeCell ref="I7:I9"/>
    <mergeCell ref="D14:D17"/>
    <mergeCell ref="E14:E17"/>
    <mergeCell ref="F14:F15"/>
    <mergeCell ref="G14:G15"/>
    <mergeCell ref="H14:H15"/>
    <mergeCell ref="I14:I15"/>
    <mergeCell ref="F16:F17"/>
    <mergeCell ref="G16:G17"/>
    <mergeCell ref="H16:H17"/>
    <mergeCell ref="I16:I17"/>
    <mergeCell ref="D18:D21"/>
    <mergeCell ref="E18:E21"/>
    <mergeCell ref="F18:F19"/>
    <mergeCell ref="G18:G19"/>
    <mergeCell ref="Q10:Q11"/>
    <mergeCell ref="R10:R11"/>
    <mergeCell ref="G12:G13"/>
    <mergeCell ref="H12:H13"/>
    <mergeCell ref="O12:O13"/>
    <mergeCell ref="P12:P13"/>
    <mergeCell ref="Q12:Q13"/>
    <mergeCell ref="R12:R13"/>
    <mergeCell ref="H10:H11"/>
    <mergeCell ref="I10:I13"/>
    <mergeCell ref="J10:J13"/>
    <mergeCell ref="N10:N13"/>
    <mergeCell ref="O10:O11"/>
    <mergeCell ref="P10:P11"/>
    <mergeCell ref="J14:J17"/>
    <mergeCell ref="O14:O15"/>
    <mergeCell ref="P14:P15"/>
    <mergeCell ref="Q14:Q15"/>
    <mergeCell ref="R14:R15"/>
    <mergeCell ref="S14:S17"/>
    <mergeCell ref="O16:O17"/>
    <mergeCell ref="P16:P17"/>
    <mergeCell ref="Q16:Q17"/>
    <mergeCell ref="R16:R17"/>
    <mergeCell ref="I18:I19"/>
    <mergeCell ref="F20:F21"/>
    <mergeCell ref="G20:G21"/>
    <mergeCell ref="H20:H21"/>
    <mergeCell ref="I20:I21"/>
    <mergeCell ref="J18:J21"/>
    <mergeCell ref="O18:O19"/>
    <mergeCell ref="P18:P19"/>
    <mergeCell ref="Q18:Q19"/>
    <mergeCell ref="H18:H19"/>
    <mergeCell ref="R18:R19"/>
    <mergeCell ref="S18:S21"/>
    <mergeCell ref="O20:O21"/>
    <mergeCell ref="P20:P21"/>
    <mergeCell ref="Q20:Q21"/>
    <mergeCell ref="R20:R21"/>
    <mergeCell ref="R27:R29"/>
    <mergeCell ref="R22:R24"/>
    <mergeCell ref="S22:S29"/>
    <mergeCell ref="N23:N29"/>
    <mergeCell ref="D22:D29"/>
    <mergeCell ref="E22:E29"/>
    <mergeCell ref="F25:F26"/>
    <mergeCell ref="G25:G26"/>
    <mergeCell ref="H25:H26"/>
    <mergeCell ref="O25:O26"/>
    <mergeCell ref="P25:P26"/>
    <mergeCell ref="Q25:Q26"/>
    <mergeCell ref="R25:R26"/>
    <mergeCell ref="H22:H24"/>
    <mergeCell ref="I22:I29"/>
    <mergeCell ref="J22:J29"/>
    <mergeCell ref="O22:O24"/>
    <mergeCell ref="P22:P24"/>
    <mergeCell ref="Q22:Q24"/>
    <mergeCell ref="H27:H29"/>
    <mergeCell ref="O27:O29"/>
    <mergeCell ref="P27:P29"/>
    <mergeCell ref="Q27:Q29"/>
    <mergeCell ref="F22:F24"/>
    <mergeCell ref="P30:P31"/>
    <mergeCell ref="Q30:Q31"/>
    <mergeCell ref="N30:N32"/>
    <mergeCell ref="O30:O31"/>
    <mergeCell ref="O35:O36"/>
    <mergeCell ref="P35:P36"/>
    <mergeCell ref="Q35:Q36"/>
    <mergeCell ref="R30:R31"/>
    <mergeCell ref="S30:S34"/>
    <mergeCell ref="R35:R36"/>
    <mergeCell ref="S35:S36"/>
    <mergeCell ref="I39:I41"/>
    <mergeCell ref="J39:J41"/>
    <mergeCell ref="I35:I36"/>
    <mergeCell ref="J35:J36"/>
    <mergeCell ref="N35:N36"/>
    <mergeCell ref="B22:B36"/>
    <mergeCell ref="C22:C36"/>
    <mergeCell ref="D35:D36"/>
    <mergeCell ref="E35:E36"/>
    <mergeCell ref="F33:F34"/>
    <mergeCell ref="G33:G34"/>
    <mergeCell ref="F27:F29"/>
    <mergeCell ref="G27:G29"/>
    <mergeCell ref="D30:D34"/>
    <mergeCell ref="E30:E34"/>
    <mergeCell ref="F30:F31"/>
    <mergeCell ref="G30:G31"/>
    <mergeCell ref="H30:H31"/>
    <mergeCell ref="I30:I34"/>
    <mergeCell ref="J30:J34"/>
    <mergeCell ref="H33:H34"/>
    <mergeCell ref="G22:G24"/>
    <mergeCell ref="B37:S37"/>
    <mergeCell ref="F35:F36"/>
    <mergeCell ref="G35:G36"/>
    <mergeCell ref="H35:H36"/>
    <mergeCell ref="B42:B44"/>
    <mergeCell ref="C42:C44"/>
    <mergeCell ref="D42:D44"/>
    <mergeCell ref="E42:E44"/>
    <mergeCell ref="J42:J44"/>
    <mergeCell ref="N42:N44"/>
    <mergeCell ref="K39:K41"/>
    <mergeCell ref="L39:L41"/>
    <mergeCell ref="M39:M41"/>
    <mergeCell ref="N39:N41"/>
    <mergeCell ref="O39:R40"/>
    <mergeCell ref="S39:S41"/>
    <mergeCell ref="B38:S38"/>
    <mergeCell ref="B39:B41"/>
    <mergeCell ref="C39:C41"/>
    <mergeCell ref="D39:D41"/>
    <mergeCell ref="E39:E41"/>
    <mergeCell ref="F39:F41"/>
    <mergeCell ref="G39:G41"/>
    <mergeCell ref="H39:H41"/>
    <mergeCell ref="T47:V47"/>
    <mergeCell ref="C48:G48"/>
    <mergeCell ref="I48:L48"/>
    <mergeCell ref="O48:R48"/>
    <mergeCell ref="C49:G49"/>
    <mergeCell ref="I49:L49"/>
    <mergeCell ref="O49:R49"/>
    <mergeCell ref="S42:S44"/>
    <mergeCell ref="F43:F44"/>
    <mergeCell ref="G43:G44"/>
    <mergeCell ref="H43:H44"/>
    <mergeCell ref="I43:I44"/>
    <mergeCell ref="I47:L47"/>
    <mergeCell ref="O47:R47"/>
    <mergeCell ref="B57:C57"/>
    <mergeCell ref="D57:I57"/>
    <mergeCell ref="J57:S57"/>
    <mergeCell ref="B58:C58"/>
    <mergeCell ref="D58:I58"/>
    <mergeCell ref="J58:S58"/>
    <mergeCell ref="B53:R53"/>
    <mergeCell ref="B54:J54"/>
    <mergeCell ref="B55:C55"/>
    <mergeCell ref="D55:I55"/>
    <mergeCell ref="J55:S55"/>
    <mergeCell ref="B56:C56"/>
    <mergeCell ref="D56:I56"/>
    <mergeCell ref="J56:S56"/>
    <mergeCell ref="B62:C62"/>
    <mergeCell ref="D62:I62"/>
    <mergeCell ref="J62:S62"/>
    <mergeCell ref="B63:C63"/>
    <mergeCell ref="D63:I63"/>
    <mergeCell ref="J63:S63"/>
    <mergeCell ref="D59:I59"/>
    <mergeCell ref="B60:C60"/>
    <mergeCell ref="D60:I60"/>
    <mergeCell ref="J60:S60"/>
    <mergeCell ref="B61:C61"/>
    <mergeCell ref="D61:I61"/>
    <mergeCell ref="J61:S61"/>
    <mergeCell ref="B66:C66"/>
    <mergeCell ref="D66:I66"/>
    <mergeCell ref="J66:S66"/>
    <mergeCell ref="D67:I67"/>
    <mergeCell ref="B68:C68"/>
    <mergeCell ref="D68:I68"/>
    <mergeCell ref="J68:S68"/>
    <mergeCell ref="B64:C64"/>
    <mergeCell ref="D64:I64"/>
    <mergeCell ref="J64:S64"/>
    <mergeCell ref="B65:C65"/>
    <mergeCell ref="D65:I65"/>
    <mergeCell ref="J65:S65"/>
    <mergeCell ref="B72:C72"/>
    <mergeCell ref="D72:I72"/>
    <mergeCell ref="J72:S72"/>
    <mergeCell ref="D73:I73"/>
    <mergeCell ref="J73:S73"/>
    <mergeCell ref="B69:C69"/>
    <mergeCell ref="D69:I69"/>
    <mergeCell ref="J69:S69"/>
    <mergeCell ref="D70:I70"/>
    <mergeCell ref="B71:C71"/>
    <mergeCell ref="D71:I71"/>
    <mergeCell ref="J71:S71"/>
  </mergeCells>
  <pageMargins left="0.7" right="0.7" top="0.75" bottom="0.75" header="0.3" footer="0.3"/>
  <pageSetup scale="28" fitToHeight="0" orientation="landscape" horizontalDpi="4294967295" verticalDpi="4294967295" r:id="rId1"/>
  <headerFooter>
    <oddFooter>&amp;LSC-05-01-16&amp;CEdición 5&amp;RPágina 1 de 2</oddFooter>
  </headerFooter>
  <rowBreaks count="1" manualBreakCount="1">
    <brk id="36" max="19" man="1"/>
  </rowBreaks>
  <colBreaks count="1" manualBreakCount="1">
    <brk id="20"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4"/>
  <sheetViews>
    <sheetView zoomScale="77" zoomScaleNormal="77" zoomScalePageLayoutView="37" workbookViewId="0">
      <selection activeCell="D10" sqref="D10:D13"/>
    </sheetView>
  </sheetViews>
  <sheetFormatPr baseColWidth="10" defaultRowHeight="15.75" x14ac:dyDescent="0.25"/>
  <cols>
    <col min="1" max="1" width="3.28515625" style="1" customWidth="1"/>
    <col min="2" max="2" width="16.7109375" style="2" customWidth="1"/>
    <col min="3" max="3" width="26" style="2" customWidth="1"/>
    <col min="4" max="4" width="22" style="2" customWidth="1"/>
    <col min="5" max="5" width="7.42578125" style="2" customWidth="1"/>
    <col min="6" max="6" width="24.140625" style="2" customWidth="1"/>
    <col min="7" max="7" width="12.7109375" style="2" customWidth="1"/>
    <col min="8" max="8" width="11.140625" style="2" customWidth="1"/>
    <col min="9" max="9" width="20" style="86" customWidth="1"/>
    <col min="10" max="10" width="17.85546875" style="2" customWidth="1"/>
    <col min="11" max="11" width="5.28515625" style="2" customWidth="1"/>
    <col min="12" max="12" width="44.28515625" style="2" customWidth="1"/>
    <col min="13" max="13" width="15.5703125" style="2" customWidth="1"/>
    <col min="14" max="14" width="19.42578125" style="2" customWidth="1"/>
    <col min="15" max="15" width="17.7109375" style="2" customWidth="1"/>
    <col min="16" max="17" width="16.140625" style="2" customWidth="1"/>
    <col min="18" max="18" width="15.7109375" style="2" customWidth="1"/>
    <col min="19" max="19" width="21.85546875" style="2" customWidth="1"/>
    <col min="20" max="20" width="5" style="1" customWidth="1"/>
    <col min="21" max="21" width="11.42578125" style="1"/>
    <col min="22" max="16384" width="11.42578125" style="2"/>
  </cols>
  <sheetData>
    <row r="1" spans="2:19" ht="27" customHeight="1" x14ac:dyDescent="0.25">
      <c r="B1" s="476"/>
      <c r="C1" s="477"/>
      <c r="D1" s="477"/>
      <c r="E1" s="478"/>
      <c r="F1" s="481" t="s">
        <v>372</v>
      </c>
      <c r="G1" s="482"/>
      <c r="H1" s="482"/>
      <c r="I1" s="482"/>
      <c r="J1" s="482"/>
      <c r="K1" s="482"/>
      <c r="L1" s="482"/>
      <c r="M1" s="482"/>
      <c r="N1" s="482"/>
      <c r="O1" s="482"/>
      <c r="P1" s="482"/>
      <c r="Q1" s="482"/>
      <c r="R1" s="482"/>
      <c r="S1" s="483"/>
    </row>
    <row r="2" spans="2:19" ht="17.25" customHeight="1" x14ac:dyDescent="0.25">
      <c r="B2" s="479"/>
      <c r="C2" s="380"/>
      <c r="D2" s="380"/>
      <c r="E2" s="480"/>
      <c r="F2" s="484"/>
      <c r="G2" s="485"/>
      <c r="H2" s="485"/>
      <c r="I2" s="485"/>
      <c r="J2" s="485"/>
      <c r="K2" s="485"/>
      <c r="L2" s="485"/>
      <c r="M2" s="485"/>
      <c r="N2" s="485"/>
      <c r="O2" s="485"/>
      <c r="P2" s="485"/>
      <c r="Q2" s="485"/>
      <c r="R2" s="485"/>
      <c r="S2" s="486"/>
    </row>
    <row r="3" spans="2:19" ht="67.5" customHeight="1" thickBot="1" x14ac:dyDescent="0.3">
      <c r="B3" s="479"/>
      <c r="C3" s="380"/>
      <c r="D3" s="380"/>
      <c r="E3" s="480"/>
      <c r="F3" s="484"/>
      <c r="G3" s="485"/>
      <c r="H3" s="485"/>
      <c r="I3" s="485"/>
      <c r="J3" s="485"/>
      <c r="K3" s="485"/>
      <c r="L3" s="485"/>
      <c r="M3" s="485"/>
      <c r="N3" s="485"/>
      <c r="O3" s="485"/>
      <c r="P3" s="485"/>
      <c r="Q3" s="485"/>
      <c r="R3" s="485"/>
      <c r="S3" s="486"/>
    </row>
    <row r="4" spans="2:19" ht="18" customHeight="1" x14ac:dyDescent="0.25">
      <c r="B4" s="490" t="s">
        <v>790</v>
      </c>
      <c r="C4" s="491"/>
      <c r="D4" s="491"/>
      <c r="E4" s="491"/>
      <c r="F4" s="491"/>
      <c r="G4" s="491"/>
      <c r="H4" s="491"/>
      <c r="I4" s="491"/>
      <c r="J4" s="491"/>
      <c r="K4" s="491"/>
      <c r="L4" s="491"/>
      <c r="M4" s="491"/>
      <c r="N4" s="491"/>
      <c r="O4" s="491"/>
      <c r="P4" s="491"/>
      <c r="Q4" s="491"/>
      <c r="R4" s="491"/>
      <c r="S4" s="492"/>
    </row>
    <row r="5" spans="2:19" ht="25.5" customHeight="1" x14ac:dyDescent="0.25">
      <c r="B5" s="493" t="s">
        <v>373</v>
      </c>
      <c r="C5" s="494"/>
      <c r="D5" s="494"/>
      <c r="E5" s="494"/>
      <c r="F5" s="494"/>
      <c r="G5" s="494"/>
      <c r="H5" s="494"/>
      <c r="I5" s="494"/>
      <c r="J5" s="494"/>
      <c r="K5" s="494"/>
      <c r="L5" s="494"/>
      <c r="M5" s="494"/>
      <c r="N5" s="494"/>
      <c r="O5" s="494"/>
      <c r="P5" s="494"/>
      <c r="Q5" s="494"/>
      <c r="R5" s="494"/>
      <c r="S5" s="495"/>
    </row>
    <row r="6" spans="2:19" ht="22.5" customHeight="1" thickBot="1" x14ac:dyDescent="0.3">
      <c r="B6" s="743" t="s">
        <v>67</v>
      </c>
      <c r="C6" s="744"/>
      <c r="D6" s="744"/>
      <c r="E6" s="744"/>
      <c r="F6" s="744"/>
      <c r="G6" s="744"/>
      <c r="H6" s="744"/>
      <c r="I6" s="744"/>
      <c r="J6" s="744"/>
      <c r="K6" s="744"/>
      <c r="L6" s="744"/>
      <c r="M6" s="744"/>
      <c r="N6" s="744"/>
      <c r="O6" s="744"/>
      <c r="P6" s="744"/>
      <c r="Q6" s="744"/>
      <c r="R6" s="744"/>
      <c r="S6" s="745"/>
    </row>
    <row r="7" spans="2:19" ht="12.75" customHeight="1" x14ac:dyDescent="0.25">
      <c r="B7" s="430" t="s">
        <v>3</v>
      </c>
      <c r="C7" s="416" t="s">
        <v>4</v>
      </c>
      <c r="D7" s="416" t="s">
        <v>5</v>
      </c>
      <c r="E7" s="419" t="s">
        <v>6</v>
      </c>
      <c r="F7" s="416" t="s">
        <v>7</v>
      </c>
      <c r="G7" s="416" t="s">
        <v>8</v>
      </c>
      <c r="H7" s="416" t="s">
        <v>9</v>
      </c>
      <c r="I7" s="416" t="s">
        <v>10</v>
      </c>
      <c r="J7" s="416" t="s">
        <v>11</v>
      </c>
      <c r="K7" s="416" t="s">
        <v>12</v>
      </c>
      <c r="L7" s="416" t="s">
        <v>13</v>
      </c>
      <c r="M7" s="419" t="s">
        <v>14</v>
      </c>
      <c r="N7" s="416" t="s">
        <v>15</v>
      </c>
      <c r="O7" s="422" t="s">
        <v>16</v>
      </c>
      <c r="P7" s="422"/>
      <c r="Q7" s="422"/>
      <c r="R7" s="422"/>
      <c r="S7" s="424" t="s">
        <v>723</v>
      </c>
    </row>
    <row r="8" spans="2:19" ht="12.75" customHeight="1" x14ac:dyDescent="0.25">
      <c r="B8" s="431"/>
      <c r="C8" s="417"/>
      <c r="D8" s="417"/>
      <c r="E8" s="420"/>
      <c r="F8" s="417"/>
      <c r="G8" s="417"/>
      <c r="H8" s="417"/>
      <c r="I8" s="417"/>
      <c r="J8" s="417"/>
      <c r="K8" s="417"/>
      <c r="L8" s="417"/>
      <c r="M8" s="420"/>
      <c r="N8" s="417"/>
      <c r="O8" s="423"/>
      <c r="P8" s="423"/>
      <c r="Q8" s="423"/>
      <c r="R8" s="423"/>
      <c r="S8" s="425"/>
    </row>
    <row r="9" spans="2:19" ht="37.5" customHeight="1" thickBot="1" x14ac:dyDescent="0.3">
      <c r="B9" s="432"/>
      <c r="C9" s="418"/>
      <c r="D9" s="418"/>
      <c r="E9" s="421"/>
      <c r="F9" s="418"/>
      <c r="G9" s="418"/>
      <c r="H9" s="418"/>
      <c r="I9" s="418"/>
      <c r="J9" s="418"/>
      <c r="K9" s="418"/>
      <c r="L9" s="418"/>
      <c r="M9" s="421"/>
      <c r="N9" s="418"/>
      <c r="O9" s="56" t="s">
        <v>18</v>
      </c>
      <c r="P9" s="56" t="s">
        <v>19</v>
      </c>
      <c r="Q9" s="56" t="s">
        <v>20</v>
      </c>
      <c r="R9" s="56" t="s">
        <v>21</v>
      </c>
      <c r="S9" s="426"/>
    </row>
    <row r="10" spans="2:19" ht="39" customHeight="1" x14ac:dyDescent="0.25">
      <c r="B10" s="532" t="s">
        <v>120</v>
      </c>
      <c r="C10" s="534" t="s">
        <v>374</v>
      </c>
      <c r="D10" s="536" t="s">
        <v>375</v>
      </c>
      <c r="E10" s="828">
        <v>40</v>
      </c>
      <c r="F10" s="538" t="s">
        <v>376</v>
      </c>
      <c r="G10" s="583">
        <v>1</v>
      </c>
      <c r="H10" s="583" t="s">
        <v>377</v>
      </c>
      <c r="I10" s="529" t="s">
        <v>378</v>
      </c>
      <c r="J10" s="538" t="s">
        <v>379</v>
      </c>
      <c r="K10" s="243">
        <v>1</v>
      </c>
      <c r="L10" s="81" t="s">
        <v>380</v>
      </c>
      <c r="M10" s="249">
        <v>0.05</v>
      </c>
      <c r="N10" s="250" t="s">
        <v>772</v>
      </c>
      <c r="O10" s="824">
        <v>1</v>
      </c>
      <c r="P10" s="824">
        <v>1</v>
      </c>
      <c r="Q10" s="824">
        <v>1</v>
      </c>
      <c r="R10" s="824">
        <v>1</v>
      </c>
      <c r="S10" s="825">
        <v>11538530.08</v>
      </c>
    </row>
    <row r="11" spans="2:19" ht="39" customHeight="1" x14ac:dyDescent="0.25">
      <c r="B11" s="533"/>
      <c r="C11" s="535"/>
      <c r="D11" s="525"/>
      <c r="E11" s="446"/>
      <c r="F11" s="526"/>
      <c r="G11" s="502"/>
      <c r="H11" s="503"/>
      <c r="I11" s="527"/>
      <c r="J11" s="526"/>
      <c r="K11" s="242">
        <v>2</v>
      </c>
      <c r="L11" s="67" t="s">
        <v>381</v>
      </c>
      <c r="M11" s="238">
        <v>0.15</v>
      </c>
      <c r="N11" s="240"/>
      <c r="O11" s="522"/>
      <c r="P11" s="522"/>
      <c r="Q11" s="522"/>
      <c r="R11" s="522"/>
      <c r="S11" s="822"/>
    </row>
    <row r="12" spans="2:19" ht="39" customHeight="1" x14ac:dyDescent="0.25">
      <c r="B12" s="533"/>
      <c r="C12" s="535"/>
      <c r="D12" s="525"/>
      <c r="E12" s="446"/>
      <c r="F12" s="526"/>
      <c r="G12" s="502"/>
      <c r="H12" s="503"/>
      <c r="I12" s="527"/>
      <c r="J12" s="526"/>
      <c r="K12" s="242">
        <v>3</v>
      </c>
      <c r="L12" s="67" t="s">
        <v>382</v>
      </c>
      <c r="M12" s="238">
        <v>0.15</v>
      </c>
      <c r="N12" s="240"/>
      <c r="O12" s="522"/>
      <c r="P12" s="522"/>
      <c r="Q12" s="522"/>
      <c r="R12" s="522"/>
      <c r="S12" s="822"/>
    </row>
    <row r="13" spans="2:19" ht="61.5" customHeight="1" x14ac:dyDescent="0.25">
      <c r="B13" s="533"/>
      <c r="C13" s="535"/>
      <c r="D13" s="525"/>
      <c r="E13" s="447"/>
      <c r="F13" s="526"/>
      <c r="G13" s="502"/>
      <c r="H13" s="503"/>
      <c r="I13" s="527"/>
      <c r="J13" s="526"/>
      <c r="K13" s="242">
        <v>4</v>
      </c>
      <c r="L13" s="67" t="s">
        <v>383</v>
      </c>
      <c r="M13" s="238">
        <v>0.05</v>
      </c>
      <c r="N13" s="240" t="s">
        <v>773</v>
      </c>
      <c r="O13" s="522"/>
      <c r="P13" s="522"/>
      <c r="Q13" s="522"/>
      <c r="R13" s="522"/>
      <c r="S13" s="822"/>
    </row>
    <row r="14" spans="2:19" ht="39" customHeight="1" x14ac:dyDescent="0.25">
      <c r="B14" s="533"/>
      <c r="C14" s="535"/>
      <c r="D14" s="525" t="s">
        <v>384</v>
      </c>
      <c r="E14" s="445">
        <v>40</v>
      </c>
      <c r="F14" s="526" t="s">
        <v>385</v>
      </c>
      <c r="G14" s="502">
        <v>1</v>
      </c>
      <c r="H14" s="502" t="s">
        <v>377</v>
      </c>
      <c r="I14" s="527" t="s">
        <v>386</v>
      </c>
      <c r="J14" s="526" t="s">
        <v>379</v>
      </c>
      <c r="K14" s="242">
        <v>1</v>
      </c>
      <c r="L14" s="67" t="s">
        <v>387</v>
      </c>
      <c r="M14" s="238">
        <v>0.05</v>
      </c>
      <c r="N14" s="240" t="s">
        <v>766</v>
      </c>
      <c r="O14" s="564">
        <v>1</v>
      </c>
      <c r="P14" s="564">
        <v>1</v>
      </c>
      <c r="Q14" s="564">
        <v>1</v>
      </c>
      <c r="R14" s="564">
        <v>1</v>
      </c>
      <c r="S14" s="822">
        <v>11538530.08</v>
      </c>
    </row>
    <row r="15" spans="2:19" ht="39" customHeight="1" x14ac:dyDescent="0.25">
      <c r="B15" s="533"/>
      <c r="C15" s="535"/>
      <c r="D15" s="525"/>
      <c r="E15" s="446"/>
      <c r="F15" s="526"/>
      <c r="G15" s="502"/>
      <c r="H15" s="503"/>
      <c r="I15" s="527"/>
      <c r="J15" s="526"/>
      <c r="K15" s="242">
        <v>2</v>
      </c>
      <c r="L15" s="67" t="s">
        <v>381</v>
      </c>
      <c r="M15" s="238">
        <v>0.15</v>
      </c>
      <c r="N15" s="240"/>
      <c r="O15" s="522"/>
      <c r="P15" s="522"/>
      <c r="Q15" s="522"/>
      <c r="R15" s="522"/>
      <c r="S15" s="822"/>
    </row>
    <row r="16" spans="2:19" ht="39" customHeight="1" x14ac:dyDescent="0.25">
      <c r="B16" s="533"/>
      <c r="C16" s="535"/>
      <c r="D16" s="525"/>
      <c r="E16" s="446"/>
      <c r="F16" s="526"/>
      <c r="G16" s="502"/>
      <c r="H16" s="503"/>
      <c r="I16" s="527"/>
      <c r="J16" s="526"/>
      <c r="K16" s="242">
        <v>3</v>
      </c>
      <c r="L16" s="67" t="s">
        <v>382</v>
      </c>
      <c r="M16" s="238">
        <v>0.15</v>
      </c>
      <c r="N16" s="240"/>
      <c r="O16" s="522"/>
      <c r="P16" s="522"/>
      <c r="Q16" s="522"/>
      <c r="R16" s="522"/>
      <c r="S16" s="822"/>
    </row>
    <row r="17" spans="2:20" ht="62.25" customHeight="1" thickBot="1" x14ac:dyDescent="0.3">
      <c r="B17" s="545"/>
      <c r="C17" s="549"/>
      <c r="D17" s="826"/>
      <c r="E17" s="827"/>
      <c r="F17" s="607"/>
      <c r="G17" s="644"/>
      <c r="H17" s="504"/>
      <c r="I17" s="795"/>
      <c r="J17" s="607"/>
      <c r="K17" s="257">
        <v>4</v>
      </c>
      <c r="L17" s="82" t="s">
        <v>388</v>
      </c>
      <c r="M17" s="256">
        <v>0.05</v>
      </c>
      <c r="N17" s="241" t="s">
        <v>773</v>
      </c>
      <c r="O17" s="821"/>
      <c r="P17" s="821"/>
      <c r="Q17" s="821"/>
      <c r="R17" s="821"/>
      <c r="S17" s="823"/>
    </row>
    <row r="18" spans="2:20" ht="24.75" customHeight="1" thickBot="1" x14ac:dyDescent="0.3">
      <c r="B18" s="556" t="s">
        <v>389</v>
      </c>
      <c r="C18" s="557"/>
      <c r="D18" s="557"/>
      <c r="E18" s="557"/>
      <c r="F18" s="557"/>
      <c r="G18" s="557"/>
      <c r="H18" s="557"/>
      <c r="I18" s="557"/>
      <c r="J18" s="557"/>
      <c r="K18" s="557"/>
      <c r="L18" s="557"/>
      <c r="M18" s="557"/>
      <c r="N18" s="557"/>
      <c r="O18" s="557"/>
      <c r="P18" s="557"/>
      <c r="Q18" s="557"/>
      <c r="R18" s="557"/>
      <c r="S18" s="558"/>
    </row>
    <row r="19" spans="2:20" ht="24" customHeight="1" thickBot="1" x14ac:dyDescent="0.3">
      <c r="B19" s="427" t="s">
        <v>390</v>
      </c>
      <c r="C19" s="428"/>
      <c r="D19" s="428"/>
      <c r="E19" s="428"/>
      <c r="F19" s="428"/>
      <c r="G19" s="428"/>
      <c r="H19" s="428"/>
      <c r="I19" s="428"/>
      <c r="J19" s="428"/>
      <c r="K19" s="428"/>
      <c r="L19" s="428"/>
      <c r="M19" s="428"/>
      <c r="N19" s="428"/>
      <c r="O19" s="428"/>
      <c r="P19" s="428"/>
      <c r="Q19" s="428"/>
      <c r="R19" s="428"/>
      <c r="S19" s="429"/>
    </row>
    <row r="20" spans="2:20" ht="19.5" customHeight="1" x14ac:dyDescent="0.25">
      <c r="B20" s="430" t="s">
        <v>153</v>
      </c>
      <c r="C20" s="416" t="s">
        <v>4</v>
      </c>
      <c r="D20" s="416" t="s">
        <v>5</v>
      </c>
      <c r="E20" s="419" t="s">
        <v>6</v>
      </c>
      <c r="F20" s="416" t="s">
        <v>7</v>
      </c>
      <c r="G20" s="416" t="s">
        <v>8</v>
      </c>
      <c r="H20" s="416" t="s">
        <v>9</v>
      </c>
      <c r="I20" s="416" t="s">
        <v>10</v>
      </c>
      <c r="J20" s="416" t="s">
        <v>11</v>
      </c>
      <c r="K20" s="416" t="s">
        <v>12</v>
      </c>
      <c r="L20" s="419" t="s">
        <v>13</v>
      </c>
      <c r="M20" s="419" t="s">
        <v>14</v>
      </c>
      <c r="N20" s="416" t="s">
        <v>15</v>
      </c>
      <c r="O20" s="422" t="s">
        <v>154</v>
      </c>
      <c r="P20" s="422"/>
      <c r="Q20" s="422"/>
      <c r="R20" s="422"/>
      <c r="S20" s="424" t="s">
        <v>723</v>
      </c>
    </row>
    <row r="21" spans="2:20" ht="15.75" customHeight="1" x14ac:dyDescent="0.25">
      <c r="B21" s="431"/>
      <c r="C21" s="417"/>
      <c r="D21" s="417"/>
      <c r="E21" s="420"/>
      <c r="F21" s="417"/>
      <c r="G21" s="417"/>
      <c r="H21" s="417"/>
      <c r="I21" s="417"/>
      <c r="J21" s="417"/>
      <c r="K21" s="417"/>
      <c r="L21" s="420"/>
      <c r="M21" s="420"/>
      <c r="N21" s="417"/>
      <c r="O21" s="423"/>
      <c r="P21" s="423"/>
      <c r="Q21" s="423"/>
      <c r="R21" s="423"/>
      <c r="S21" s="425"/>
    </row>
    <row r="22" spans="2:20" ht="36.75" customHeight="1" thickBot="1" x14ac:dyDescent="0.3">
      <c r="B22" s="543"/>
      <c r="C22" s="539"/>
      <c r="D22" s="539"/>
      <c r="E22" s="420"/>
      <c r="F22" s="539"/>
      <c r="G22" s="539"/>
      <c r="H22" s="539"/>
      <c r="I22" s="539"/>
      <c r="J22" s="539"/>
      <c r="K22" s="539"/>
      <c r="L22" s="420"/>
      <c r="M22" s="420"/>
      <c r="N22" s="539"/>
      <c r="O22" s="42" t="s">
        <v>18</v>
      </c>
      <c r="P22" s="42" t="s">
        <v>19</v>
      </c>
      <c r="Q22" s="42" t="s">
        <v>20</v>
      </c>
      <c r="R22" s="42" t="s">
        <v>21</v>
      </c>
      <c r="S22" s="544"/>
    </row>
    <row r="23" spans="2:20" ht="144.75" customHeight="1" x14ac:dyDescent="0.25">
      <c r="B23" s="613" t="s">
        <v>53</v>
      </c>
      <c r="C23" s="616" t="s">
        <v>391</v>
      </c>
      <c r="D23" s="760" t="s">
        <v>55</v>
      </c>
      <c r="E23" s="582">
        <v>20</v>
      </c>
      <c r="F23" s="817" t="s">
        <v>738</v>
      </c>
      <c r="G23" s="678">
        <v>4</v>
      </c>
      <c r="H23" s="678">
        <v>4</v>
      </c>
      <c r="I23" s="812" t="s">
        <v>739</v>
      </c>
      <c r="J23" s="813" t="s">
        <v>379</v>
      </c>
      <c r="K23" s="259">
        <v>1</v>
      </c>
      <c r="L23" s="81" t="s">
        <v>392</v>
      </c>
      <c r="M23" s="260">
        <v>0.05</v>
      </c>
      <c r="N23" s="814" t="s">
        <v>393</v>
      </c>
      <c r="O23" s="809">
        <v>1</v>
      </c>
      <c r="P23" s="809">
        <v>1</v>
      </c>
      <c r="Q23" s="809">
        <v>1</v>
      </c>
      <c r="R23" s="809">
        <v>1</v>
      </c>
      <c r="S23" s="810">
        <v>5769265.0499999998</v>
      </c>
    </row>
    <row r="24" spans="2:20" ht="140.25" customHeight="1" x14ac:dyDescent="0.25">
      <c r="B24" s="614"/>
      <c r="C24" s="617"/>
      <c r="D24" s="511"/>
      <c r="E24" s="565"/>
      <c r="F24" s="766"/>
      <c r="G24" s="819"/>
      <c r="H24" s="819"/>
      <c r="I24" s="754"/>
      <c r="J24" s="756"/>
      <c r="K24" s="254">
        <v>2</v>
      </c>
      <c r="L24" s="67" t="s">
        <v>394</v>
      </c>
      <c r="M24" s="246">
        <v>0.05</v>
      </c>
      <c r="N24" s="815"/>
      <c r="O24" s="676"/>
      <c r="P24" s="676"/>
      <c r="Q24" s="676"/>
      <c r="R24" s="676"/>
      <c r="S24" s="519"/>
    </row>
    <row r="25" spans="2:20" ht="121.5" customHeight="1" thickBot="1" x14ac:dyDescent="0.3">
      <c r="B25" s="615"/>
      <c r="C25" s="618"/>
      <c r="D25" s="512"/>
      <c r="E25" s="761"/>
      <c r="F25" s="818"/>
      <c r="G25" s="820"/>
      <c r="H25" s="820"/>
      <c r="I25" s="755"/>
      <c r="J25" s="757"/>
      <c r="K25" s="255">
        <v>3</v>
      </c>
      <c r="L25" s="82" t="s">
        <v>395</v>
      </c>
      <c r="M25" s="164">
        <v>0.1</v>
      </c>
      <c r="N25" s="816"/>
      <c r="O25" s="677"/>
      <c r="P25" s="677"/>
      <c r="Q25" s="677"/>
      <c r="R25" s="677"/>
      <c r="S25" s="811"/>
    </row>
    <row r="26" spans="2:20" s="1" customFormat="1" ht="33" customHeight="1" x14ac:dyDescent="0.25">
      <c r="B26" s="91"/>
      <c r="C26" s="91"/>
      <c r="D26" s="91"/>
      <c r="E26" s="91"/>
      <c r="F26" s="14"/>
      <c r="G26" s="14"/>
      <c r="H26" s="14"/>
      <c r="I26" s="15"/>
      <c r="J26" s="16"/>
      <c r="K26" s="16"/>
      <c r="L26" s="186"/>
      <c r="M26" s="187"/>
      <c r="N26" s="178"/>
      <c r="O26" s="97"/>
      <c r="P26" s="97"/>
      <c r="Q26" s="97"/>
      <c r="R26" s="97"/>
      <c r="S26" s="188">
        <f>S10+S14+S23</f>
        <v>28846325.210000001</v>
      </c>
    </row>
    <row r="27" spans="2:20" ht="28.5" customHeight="1" x14ac:dyDescent="0.25">
      <c r="B27" s="18"/>
      <c r="C27" s="18"/>
      <c r="D27" s="18"/>
      <c r="E27" s="18"/>
      <c r="F27" s="18"/>
      <c r="G27" s="18"/>
      <c r="H27" s="18"/>
      <c r="I27" s="394"/>
      <c r="J27" s="394"/>
      <c r="K27" s="394"/>
      <c r="L27" s="394"/>
      <c r="M27" s="18"/>
      <c r="N27" s="23"/>
      <c r="O27" s="283"/>
      <c r="P27" s="717"/>
      <c r="Q27" s="717"/>
      <c r="R27" s="23"/>
      <c r="S27" s="24"/>
      <c r="T27" s="327"/>
    </row>
    <row r="28" spans="2:20" ht="14.25" customHeight="1" x14ac:dyDescent="0.25">
      <c r="B28" s="26"/>
      <c r="C28" s="382"/>
      <c r="D28" s="382"/>
      <c r="E28" s="382"/>
      <c r="F28" s="382"/>
      <c r="G28" s="382"/>
      <c r="H28" s="27"/>
      <c r="I28" s="284"/>
      <c r="J28" s="235"/>
      <c r="K28" s="27"/>
      <c r="L28" s="29"/>
      <c r="M28" s="29"/>
      <c r="N28" s="21"/>
      <c r="O28" s="383"/>
      <c r="P28" s="383"/>
      <c r="Q28" s="383"/>
      <c r="R28" s="29"/>
      <c r="S28" s="1"/>
      <c r="T28" s="29"/>
    </row>
    <row r="29" spans="2:20" ht="24" customHeight="1" x14ac:dyDescent="0.25">
      <c r="B29" s="26"/>
      <c r="C29" s="384"/>
      <c r="D29" s="384"/>
      <c r="E29" s="384"/>
      <c r="F29" s="384"/>
      <c r="G29" s="384"/>
      <c r="H29" s="236"/>
      <c r="I29" s="284"/>
      <c r="J29" s="234"/>
      <c r="K29" s="27"/>
      <c r="L29" s="21"/>
      <c r="M29" s="21"/>
      <c r="N29" s="21"/>
      <c r="O29" s="380"/>
      <c r="P29" s="380"/>
      <c r="Q29" s="380"/>
      <c r="R29" s="29"/>
      <c r="S29" s="1"/>
      <c r="T29" s="29"/>
    </row>
    <row r="30" spans="2:20" ht="12" customHeight="1" x14ac:dyDescent="0.25">
      <c r="B30" s="26"/>
      <c r="C30" s="122"/>
      <c r="D30" s="21"/>
      <c r="E30" s="21"/>
      <c r="F30" s="21"/>
      <c r="G30" s="27"/>
      <c r="H30" s="27"/>
      <c r="I30" s="284"/>
      <c r="J30" s="234"/>
      <c r="K30" s="27"/>
      <c r="L30" s="21"/>
      <c r="M30" s="21"/>
      <c r="N30" s="21"/>
      <c r="O30" s="32"/>
      <c r="P30" s="32"/>
      <c r="Q30" s="32"/>
      <c r="R30" s="29"/>
      <c r="S30" s="1"/>
      <c r="T30" s="29"/>
    </row>
    <row r="31" spans="2:20" ht="1.5" customHeight="1" x14ac:dyDescent="0.25">
      <c r="B31" s="1"/>
      <c r="C31" s="29"/>
      <c r="D31" s="29"/>
      <c r="E31" s="29"/>
      <c r="F31" s="29"/>
      <c r="G31" s="29"/>
      <c r="H31" s="29"/>
      <c r="I31" s="272"/>
      <c r="J31" s="29"/>
      <c r="K31" s="29"/>
      <c r="L31" s="29"/>
      <c r="M31" s="29"/>
      <c r="N31" s="29"/>
      <c r="O31" s="29"/>
      <c r="P31" s="234"/>
      <c r="Q31" s="29"/>
      <c r="R31" s="29"/>
      <c r="S31" s="1"/>
      <c r="T31" s="29"/>
    </row>
    <row r="32" spans="2:20" ht="9" customHeight="1" x14ac:dyDescent="0.25">
      <c r="B32" s="1"/>
      <c r="C32" s="29"/>
      <c r="D32" s="29"/>
      <c r="E32" s="29"/>
      <c r="F32" s="29"/>
      <c r="G32" s="29"/>
      <c r="H32" s="29"/>
      <c r="I32" s="272"/>
      <c r="J32" s="29"/>
      <c r="K32" s="29"/>
      <c r="L32" s="29"/>
      <c r="M32" s="29"/>
      <c r="N32" s="29"/>
      <c r="O32" s="29"/>
      <c r="P32" s="234"/>
      <c r="Q32" s="29"/>
      <c r="R32" s="29"/>
      <c r="S32" s="1"/>
    </row>
    <row r="33" spans="2:20" x14ac:dyDescent="0.25">
      <c r="B33" s="379"/>
      <c r="C33" s="379"/>
      <c r="D33" s="379"/>
      <c r="E33" s="379"/>
      <c r="F33" s="379"/>
      <c r="G33" s="379"/>
      <c r="H33" s="379"/>
      <c r="I33" s="379"/>
      <c r="J33" s="379"/>
      <c r="K33" s="379"/>
      <c r="L33" s="379"/>
      <c r="M33" s="379"/>
      <c r="N33" s="379"/>
      <c r="O33" s="379"/>
      <c r="P33" s="379"/>
      <c r="Q33" s="379"/>
      <c r="R33" s="379"/>
      <c r="S33" s="35"/>
      <c r="T33" s="35"/>
    </row>
    <row r="34" spans="2:20" ht="12" customHeight="1" x14ac:dyDescent="0.25">
      <c r="B34" s="380"/>
      <c r="C34" s="380"/>
      <c r="D34" s="380"/>
      <c r="E34" s="380"/>
      <c r="F34" s="380"/>
      <c r="G34" s="380"/>
      <c r="H34" s="380"/>
      <c r="I34" s="380"/>
      <c r="J34" s="380"/>
      <c r="K34" s="20"/>
      <c r="L34" s="1"/>
      <c r="M34" s="1"/>
      <c r="N34" s="1"/>
      <c r="O34" s="1"/>
      <c r="P34" s="33"/>
      <c r="Q34" s="1"/>
      <c r="R34" s="1"/>
      <c r="S34" s="1"/>
    </row>
    <row r="35" spans="2:20" x14ac:dyDescent="0.25">
      <c r="B35" s="371"/>
      <c r="C35" s="371"/>
      <c r="D35" s="808"/>
      <c r="E35" s="808"/>
      <c r="F35" s="808"/>
      <c r="G35" s="808"/>
      <c r="H35" s="808"/>
      <c r="I35" s="808"/>
      <c r="J35" s="376"/>
      <c r="K35" s="376"/>
      <c r="L35" s="376"/>
      <c r="M35" s="376"/>
      <c r="N35" s="376"/>
      <c r="O35" s="376"/>
      <c r="P35" s="376"/>
      <c r="Q35" s="376"/>
      <c r="R35" s="376"/>
      <c r="S35" s="376"/>
    </row>
    <row r="36" spans="2:20" x14ac:dyDescent="0.25">
      <c r="B36" s="371"/>
      <c r="C36" s="371"/>
      <c r="D36" s="808"/>
      <c r="E36" s="808"/>
      <c r="F36" s="808"/>
      <c r="G36" s="808"/>
      <c r="H36" s="808"/>
      <c r="I36" s="808"/>
      <c r="J36" s="376"/>
      <c r="K36" s="376"/>
      <c r="L36" s="376"/>
      <c r="M36" s="376"/>
      <c r="N36" s="376"/>
      <c r="O36" s="376"/>
      <c r="P36" s="376"/>
      <c r="Q36" s="376"/>
      <c r="R36" s="376"/>
      <c r="S36" s="376"/>
    </row>
    <row r="37" spans="2:20" ht="30" customHeight="1" x14ac:dyDescent="0.25">
      <c r="B37" s="378"/>
      <c r="C37" s="378"/>
      <c r="D37" s="808"/>
      <c r="E37" s="808"/>
      <c r="F37" s="808"/>
      <c r="G37" s="808"/>
      <c r="H37" s="808"/>
      <c r="I37" s="808"/>
      <c r="J37" s="376"/>
      <c r="K37" s="376"/>
      <c r="L37" s="376"/>
      <c r="M37" s="376"/>
      <c r="N37" s="376"/>
      <c r="O37" s="376"/>
      <c r="P37" s="376"/>
      <c r="Q37" s="376"/>
      <c r="R37" s="376"/>
      <c r="S37" s="376"/>
    </row>
    <row r="38" spans="2:20" ht="15.75" customHeight="1" x14ac:dyDescent="0.25">
      <c r="B38" s="378"/>
      <c r="C38" s="378"/>
      <c r="D38" s="806"/>
      <c r="E38" s="806"/>
      <c r="F38" s="806"/>
      <c r="G38" s="806"/>
      <c r="H38" s="806"/>
      <c r="I38" s="806"/>
      <c r="J38" s="376"/>
      <c r="K38" s="376"/>
      <c r="L38" s="376"/>
      <c r="M38" s="376"/>
      <c r="N38" s="376"/>
      <c r="O38" s="376"/>
      <c r="P38" s="376"/>
      <c r="Q38" s="376"/>
      <c r="R38" s="376"/>
      <c r="S38" s="376"/>
    </row>
    <row r="39" spans="2:20" ht="15.75" customHeight="1" x14ac:dyDescent="0.25">
      <c r="B39" s="38"/>
      <c r="C39" s="38"/>
      <c r="D39" s="806"/>
      <c r="E39" s="806"/>
      <c r="F39" s="806"/>
      <c r="G39" s="806"/>
      <c r="H39" s="806"/>
      <c r="I39" s="806"/>
      <c r="J39" s="50"/>
      <c r="K39" s="50"/>
      <c r="L39" s="50"/>
      <c r="M39" s="50"/>
      <c r="N39" s="51"/>
      <c r="O39" s="50"/>
      <c r="P39" s="50"/>
      <c r="Q39" s="50"/>
      <c r="R39" s="50"/>
      <c r="S39" s="50"/>
    </row>
    <row r="40" spans="2:20" ht="27.75" customHeight="1" x14ac:dyDescent="0.25">
      <c r="B40" s="375"/>
      <c r="C40" s="375"/>
      <c r="D40" s="807"/>
      <c r="E40" s="807"/>
      <c r="F40" s="807"/>
      <c r="G40" s="807"/>
      <c r="H40" s="807"/>
      <c r="I40" s="807"/>
      <c r="J40" s="376"/>
      <c r="K40" s="376"/>
      <c r="L40" s="376"/>
      <c r="M40" s="376"/>
      <c r="N40" s="376"/>
      <c r="O40" s="376"/>
      <c r="P40" s="376"/>
      <c r="Q40" s="376"/>
      <c r="R40" s="376"/>
      <c r="S40" s="376"/>
    </row>
    <row r="41" spans="2:20" ht="15" customHeight="1" x14ac:dyDescent="0.25">
      <c r="B41" s="375"/>
      <c r="C41" s="375"/>
      <c r="D41" s="805"/>
      <c r="E41" s="805"/>
      <c r="F41" s="805"/>
      <c r="G41" s="805"/>
      <c r="H41" s="805"/>
      <c r="I41" s="805"/>
      <c r="J41" s="376"/>
      <c r="K41" s="376"/>
      <c r="L41" s="376"/>
      <c r="M41" s="376"/>
      <c r="N41" s="376"/>
      <c r="O41" s="376"/>
      <c r="P41" s="376"/>
      <c r="Q41" s="376"/>
      <c r="R41" s="376"/>
      <c r="S41" s="376"/>
    </row>
    <row r="42" spans="2:20" ht="16.5" customHeight="1" x14ac:dyDescent="0.25">
      <c r="B42" s="375"/>
      <c r="C42" s="375"/>
      <c r="D42" s="805"/>
      <c r="E42" s="805"/>
      <c r="F42" s="805"/>
      <c r="G42" s="805"/>
      <c r="H42" s="805"/>
      <c r="I42" s="805"/>
      <c r="J42" s="376"/>
      <c r="K42" s="376"/>
      <c r="L42" s="376"/>
      <c r="M42" s="376"/>
      <c r="N42" s="376"/>
      <c r="O42" s="376"/>
      <c r="P42" s="376"/>
      <c r="Q42" s="376"/>
      <c r="R42" s="376"/>
      <c r="S42" s="376"/>
    </row>
    <row r="43" spans="2:20" ht="15" customHeight="1" x14ac:dyDescent="0.25">
      <c r="B43" s="375"/>
      <c r="C43" s="375"/>
      <c r="D43" s="808"/>
      <c r="E43" s="808"/>
      <c r="F43" s="808"/>
      <c r="G43" s="808"/>
      <c r="H43" s="808"/>
      <c r="I43" s="808"/>
      <c r="J43" s="376"/>
      <c r="K43" s="376"/>
      <c r="L43" s="376"/>
      <c r="M43" s="376"/>
      <c r="N43" s="376"/>
      <c r="O43" s="376"/>
      <c r="P43" s="376"/>
      <c r="Q43" s="376"/>
      <c r="R43" s="376"/>
      <c r="S43" s="376"/>
    </row>
    <row r="44" spans="2:20" x14ac:dyDescent="0.25">
      <c r="B44" s="375"/>
      <c r="C44" s="375"/>
      <c r="D44" s="808"/>
      <c r="E44" s="808"/>
      <c r="F44" s="808"/>
      <c r="G44" s="808"/>
      <c r="H44" s="808"/>
      <c r="I44" s="808"/>
      <c r="J44" s="376"/>
      <c r="K44" s="376"/>
      <c r="L44" s="376"/>
      <c r="M44" s="376"/>
      <c r="N44" s="376"/>
      <c r="O44" s="376"/>
      <c r="P44" s="376"/>
      <c r="Q44" s="376"/>
      <c r="R44" s="376"/>
      <c r="S44" s="376"/>
    </row>
    <row r="45" spans="2:20" x14ac:dyDescent="0.25">
      <c r="B45" s="375"/>
      <c r="C45" s="375"/>
      <c r="D45" s="808"/>
      <c r="E45" s="808"/>
      <c r="F45" s="808"/>
      <c r="G45" s="808"/>
      <c r="H45" s="808"/>
      <c r="I45" s="808"/>
      <c r="J45" s="376"/>
      <c r="K45" s="376"/>
      <c r="L45" s="376"/>
      <c r="M45" s="376"/>
      <c r="N45" s="376"/>
      <c r="O45" s="376"/>
      <c r="P45" s="376"/>
      <c r="Q45" s="376"/>
      <c r="R45" s="376"/>
      <c r="S45" s="376"/>
    </row>
    <row r="46" spans="2:20" x14ac:dyDescent="0.25">
      <c r="B46" s="375"/>
      <c r="C46" s="375"/>
      <c r="D46" s="806"/>
      <c r="E46" s="806"/>
      <c r="F46" s="806"/>
      <c r="G46" s="806"/>
      <c r="H46" s="806"/>
      <c r="I46" s="806"/>
      <c r="J46" s="376"/>
      <c r="K46" s="376"/>
      <c r="L46" s="376"/>
      <c r="M46" s="376"/>
      <c r="N46" s="376"/>
      <c r="O46" s="376"/>
      <c r="P46" s="376"/>
      <c r="Q46" s="376"/>
      <c r="R46" s="376"/>
      <c r="S46" s="376"/>
    </row>
    <row r="47" spans="2:20" x14ac:dyDescent="0.25">
      <c r="B47" s="54"/>
      <c r="C47" s="54"/>
      <c r="D47" s="806"/>
      <c r="E47" s="806"/>
      <c r="F47" s="806"/>
      <c r="G47" s="806"/>
      <c r="H47" s="806"/>
      <c r="I47" s="806"/>
      <c r="J47" s="39"/>
      <c r="K47" s="39"/>
      <c r="L47" s="39"/>
      <c r="M47" s="39"/>
      <c r="N47" s="39"/>
      <c r="O47" s="39"/>
      <c r="P47" s="39"/>
      <c r="Q47" s="39"/>
      <c r="R47" s="39"/>
      <c r="S47" s="39"/>
    </row>
    <row r="48" spans="2:20" x14ac:dyDescent="0.25">
      <c r="B48" s="375"/>
      <c r="C48" s="375"/>
      <c r="D48" s="806"/>
      <c r="E48" s="806"/>
      <c r="F48" s="806"/>
      <c r="G48" s="806"/>
      <c r="H48" s="806"/>
      <c r="I48" s="806"/>
      <c r="J48" s="376"/>
      <c r="K48" s="376"/>
      <c r="L48" s="376"/>
      <c r="M48" s="376"/>
      <c r="N48" s="376"/>
      <c r="O48" s="376"/>
      <c r="P48" s="376"/>
      <c r="Q48" s="376"/>
      <c r="R48" s="376"/>
      <c r="S48" s="376"/>
    </row>
    <row r="49" spans="2:20" ht="14.25" customHeight="1" x14ac:dyDescent="0.25">
      <c r="B49" s="371"/>
      <c r="C49" s="371"/>
      <c r="D49" s="807"/>
      <c r="E49" s="807"/>
      <c r="F49" s="807"/>
      <c r="G49" s="807"/>
      <c r="H49" s="807"/>
      <c r="I49" s="807"/>
      <c r="J49" s="376"/>
      <c r="K49" s="376"/>
      <c r="L49" s="376"/>
      <c r="M49" s="376"/>
      <c r="N49" s="376"/>
      <c r="O49" s="376"/>
      <c r="P49" s="376"/>
      <c r="Q49" s="376"/>
      <c r="R49" s="376"/>
      <c r="S49" s="376"/>
    </row>
    <row r="50" spans="2:20" ht="15" customHeight="1" x14ac:dyDescent="0.25">
      <c r="B50" s="41"/>
      <c r="C50" s="41"/>
      <c r="D50" s="805"/>
      <c r="E50" s="805"/>
      <c r="F50" s="805"/>
      <c r="G50" s="805"/>
      <c r="H50" s="805"/>
      <c r="I50" s="805"/>
      <c r="J50" s="39"/>
      <c r="K50" s="39"/>
      <c r="L50" s="39"/>
      <c r="M50" s="39"/>
      <c r="N50" s="39"/>
      <c r="O50" s="39"/>
      <c r="P50" s="39"/>
      <c r="Q50" s="39"/>
      <c r="R50" s="39"/>
      <c r="S50" s="39"/>
    </row>
    <row r="51" spans="2:20" ht="13.5" customHeight="1" x14ac:dyDescent="0.25">
      <c r="B51" s="371"/>
      <c r="C51" s="371"/>
      <c r="D51" s="805"/>
      <c r="E51" s="805"/>
      <c r="F51" s="805"/>
      <c r="G51" s="805"/>
      <c r="H51" s="805"/>
      <c r="I51" s="805"/>
      <c r="J51" s="376"/>
      <c r="K51" s="376"/>
      <c r="L51" s="376"/>
      <c r="M51" s="376"/>
      <c r="N51" s="376"/>
      <c r="O51" s="376"/>
      <c r="P51" s="376"/>
      <c r="Q51" s="376"/>
      <c r="R51" s="376"/>
      <c r="S51" s="376"/>
    </row>
    <row r="52" spans="2:20" ht="15" customHeight="1" x14ac:dyDescent="0.25">
      <c r="B52" s="371"/>
      <c r="C52" s="371"/>
      <c r="D52" s="805"/>
      <c r="E52" s="805"/>
      <c r="F52" s="805"/>
      <c r="G52" s="805"/>
      <c r="H52" s="805"/>
      <c r="I52" s="805"/>
      <c r="J52" s="373"/>
      <c r="K52" s="373"/>
      <c r="L52" s="373"/>
      <c r="M52" s="373"/>
      <c r="N52" s="373"/>
      <c r="O52" s="373"/>
      <c r="P52" s="373"/>
      <c r="Q52" s="373"/>
      <c r="R52" s="373"/>
      <c r="S52" s="373"/>
    </row>
    <row r="53" spans="2:20" ht="27" customHeight="1" x14ac:dyDescent="0.25">
      <c r="B53" s="85"/>
      <c r="C53" s="27"/>
      <c r="D53" s="805"/>
      <c r="E53" s="805"/>
      <c r="F53" s="805"/>
      <c r="G53" s="805"/>
      <c r="H53" s="805"/>
      <c r="I53" s="805"/>
      <c r="J53" s="374"/>
      <c r="K53" s="374"/>
      <c r="L53" s="374"/>
      <c r="M53" s="374"/>
      <c r="N53" s="374"/>
      <c r="O53" s="374"/>
      <c r="P53" s="374"/>
      <c r="Q53" s="374"/>
      <c r="R53" s="374"/>
      <c r="S53" s="374"/>
      <c r="T53" s="26"/>
    </row>
    <row r="54" spans="2:20" x14ac:dyDescent="0.25">
      <c r="B54" s="1"/>
      <c r="C54" s="1"/>
      <c r="D54" s="1"/>
      <c r="E54" s="1"/>
      <c r="F54" s="1"/>
      <c r="G54" s="1"/>
      <c r="H54" s="1"/>
      <c r="I54" s="84"/>
      <c r="J54" s="1"/>
      <c r="K54" s="1"/>
      <c r="L54" s="1"/>
      <c r="M54" s="1"/>
      <c r="N54" s="1"/>
      <c r="O54" s="1"/>
      <c r="P54" s="1"/>
      <c r="Q54" s="1"/>
      <c r="R54" s="1"/>
      <c r="S54" s="1"/>
    </row>
  </sheetData>
  <mergeCells count="136">
    <mergeCell ref="D10:D13"/>
    <mergeCell ref="E10:E13"/>
    <mergeCell ref="F10:F13"/>
    <mergeCell ref="G10:G13"/>
    <mergeCell ref="G7:G9"/>
    <mergeCell ref="H7:H9"/>
    <mergeCell ref="I7:I9"/>
    <mergeCell ref="B1:E3"/>
    <mergeCell ref="F1:S3"/>
    <mergeCell ref="B4:S4"/>
    <mergeCell ref="B5:S5"/>
    <mergeCell ref="B6:S6"/>
    <mergeCell ref="B7:B9"/>
    <mergeCell ref="C7:C9"/>
    <mergeCell ref="D7:D9"/>
    <mergeCell ref="E7:E9"/>
    <mergeCell ref="F7:F9"/>
    <mergeCell ref="M7:M9"/>
    <mergeCell ref="N7:N9"/>
    <mergeCell ref="O7:R8"/>
    <mergeCell ref="S7:S9"/>
    <mergeCell ref="J7:J9"/>
    <mergeCell ref="K7:K9"/>
    <mergeCell ref="L7:L9"/>
    <mergeCell ref="P14:P17"/>
    <mergeCell ref="Q14:Q17"/>
    <mergeCell ref="R14:R17"/>
    <mergeCell ref="S14:S17"/>
    <mergeCell ref="B18:S18"/>
    <mergeCell ref="B19:S19"/>
    <mergeCell ref="R10:R13"/>
    <mergeCell ref="S10:S13"/>
    <mergeCell ref="D14:D17"/>
    <mergeCell ref="E14:E17"/>
    <mergeCell ref="F14:F17"/>
    <mergeCell ref="G14:G17"/>
    <mergeCell ref="H14:H17"/>
    <mergeCell ref="I14:I17"/>
    <mergeCell ref="J14:J17"/>
    <mergeCell ref="O14:O17"/>
    <mergeCell ref="H10:H13"/>
    <mergeCell ref="I10:I13"/>
    <mergeCell ref="J10:J13"/>
    <mergeCell ref="O10:O13"/>
    <mergeCell ref="P10:P13"/>
    <mergeCell ref="Q10:Q13"/>
    <mergeCell ref="B10:B17"/>
    <mergeCell ref="C10:C17"/>
    <mergeCell ref="N20:N22"/>
    <mergeCell ref="O20:R21"/>
    <mergeCell ref="S20:S22"/>
    <mergeCell ref="B23:B25"/>
    <mergeCell ref="C23:C25"/>
    <mergeCell ref="D23:D25"/>
    <mergeCell ref="E23:E25"/>
    <mergeCell ref="F23:F25"/>
    <mergeCell ref="G23:G25"/>
    <mergeCell ref="H23:H25"/>
    <mergeCell ref="H20:H22"/>
    <mergeCell ref="I20:I22"/>
    <mergeCell ref="J20:J22"/>
    <mergeCell ref="K20:K22"/>
    <mergeCell ref="L20:L22"/>
    <mergeCell ref="M20:M22"/>
    <mergeCell ref="B20:B22"/>
    <mergeCell ref="C20:C22"/>
    <mergeCell ref="D20:D22"/>
    <mergeCell ref="E20:E22"/>
    <mergeCell ref="F20:F22"/>
    <mergeCell ref="G20:G22"/>
    <mergeCell ref="B33:R33"/>
    <mergeCell ref="B34:J34"/>
    <mergeCell ref="B35:C35"/>
    <mergeCell ref="D35:I35"/>
    <mergeCell ref="J35:S35"/>
    <mergeCell ref="R23:R25"/>
    <mergeCell ref="S23:S25"/>
    <mergeCell ref="I27:L27"/>
    <mergeCell ref="P27:Q27"/>
    <mergeCell ref="C28:G28"/>
    <mergeCell ref="O28:Q28"/>
    <mergeCell ref="I23:I25"/>
    <mergeCell ref="J23:J25"/>
    <mergeCell ref="N23:N25"/>
    <mergeCell ref="O23:O25"/>
    <mergeCell ref="P23:P25"/>
    <mergeCell ref="Q23:Q25"/>
    <mergeCell ref="C29:G29"/>
    <mergeCell ref="O29:Q29"/>
    <mergeCell ref="B38:C38"/>
    <mergeCell ref="D38:I38"/>
    <mergeCell ref="J38:S38"/>
    <mergeCell ref="D39:I39"/>
    <mergeCell ref="B40:C40"/>
    <mergeCell ref="D40:I40"/>
    <mergeCell ref="J40:S40"/>
    <mergeCell ref="B36:C36"/>
    <mergeCell ref="D36:I36"/>
    <mergeCell ref="J36:S36"/>
    <mergeCell ref="B37:C37"/>
    <mergeCell ref="D37:I37"/>
    <mergeCell ref="J37:S37"/>
    <mergeCell ref="B43:C43"/>
    <mergeCell ref="D43:I43"/>
    <mergeCell ref="J43:S43"/>
    <mergeCell ref="B44:C44"/>
    <mergeCell ref="D44:I44"/>
    <mergeCell ref="J44:S44"/>
    <mergeCell ref="B41:C41"/>
    <mergeCell ref="D41:I41"/>
    <mergeCell ref="J41:S41"/>
    <mergeCell ref="B42:C42"/>
    <mergeCell ref="D42:I42"/>
    <mergeCell ref="J42:S42"/>
    <mergeCell ref="D47:I47"/>
    <mergeCell ref="B48:C48"/>
    <mergeCell ref="D48:I48"/>
    <mergeCell ref="J48:S48"/>
    <mergeCell ref="B49:C49"/>
    <mergeCell ref="D49:I49"/>
    <mergeCell ref="J49:S49"/>
    <mergeCell ref="B45:C45"/>
    <mergeCell ref="D45:I45"/>
    <mergeCell ref="J45:S45"/>
    <mergeCell ref="B46:C46"/>
    <mergeCell ref="D46:I46"/>
    <mergeCell ref="J46:S46"/>
    <mergeCell ref="D53:I53"/>
    <mergeCell ref="J53:S53"/>
    <mergeCell ref="D50:I50"/>
    <mergeCell ref="B51:C51"/>
    <mergeCell ref="D51:I51"/>
    <mergeCell ref="J51:S51"/>
    <mergeCell ref="B52:C52"/>
    <mergeCell ref="D52:I52"/>
    <mergeCell ref="J52:S52"/>
  </mergeCells>
  <pageMargins left="0.7" right="0.7" top="0.75" bottom="0.75" header="0.3" footer="0.3"/>
  <pageSetup scale="36" fitToHeight="0" orientation="landscape" horizontalDpi="4294967295" verticalDpi="4294967295" r:id="rId1"/>
  <headerFooter>
    <oddFooter>&amp;LSC-05-01-16&amp;CEdición 5&amp;RPágina 1 de 2</oddFooter>
  </headerFooter>
  <rowBreaks count="1" manualBreakCount="1">
    <brk id="32" max="19"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X68"/>
  <sheetViews>
    <sheetView zoomScale="75" zoomScaleNormal="75" zoomScalePageLayoutView="33" workbookViewId="0">
      <selection activeCell="S27" sqref="S27:S38"/>
    </sheetView>
  </sheetViews>
  <sheetFormatPr baseColWidth="10" defaultRowHeight="15.75" x14ac:dyDescent="0.25"/>
  <cols>
    <col min="1" max="1" width="2.7109375" style="1" customWidth="1"/>
    <col min="2" max="2" width="18.28515625" style="2" customWidth="1"/>
    <col min="3" max="3" width="18" style="2" customWidth="1"/>
    <col min="4" max="4" width="22" style="55" customWidth="1"/>
    <col min="5" max="5" width="9.28515625" style="2" customWidth="1"/>
    <col min="6" max="6" width="22.28515625" style="2" customWidth="1"/>
    <col min="7" max="7" width="9.85546875" style="1" customWidth="1"/>
    <col min="8" max="8" width="8.85546875" style="1" customWidth="1"/>
    <col min="9" max="9" width="35.28515625" style="2" customWidth="1"/>
    <col min="10" max="10" width="18" style="2" customWidth="1"/>
    <col min="11" max="11" width="5.28515625" style="2" customWidth="1"/>
    <col min="12" max="12" width="44.28515625" style="2" customWidth="1"/>
    <col min="13" max="13" width="14.85546875" style="2" customWidth="1"/>
    <col min="14" max="14" width="28.5703125" style="2" customWidth="1"/>
    <col min="15" max="15" width="17.5703125" style="2" customWidth="1"/>
    <col min="16" max="16" width="17.28515625" style="2" customWidth="1"/>
    <col min="17" max="17" width="18.42578125" style="2" customWidth="1"/>
    <col min="18" max="18" width="19.42578125" style="2" customWidth="1"/>
    <col min="19" max="19" width="26.28515625" style="2" customWidth="1"/>
    <col min="20" max="20" width="6.5703125" style="1" customWidth="1"/>
    <col min="21" max="22" width="11.42578125" style="1"/>
    <col min="23" max="16384" width="11.42578125" style="2"/>
  </cols>
  <sheetData>
    <row r="1" spans="1:22" ht="27" customHeight="1" x14ac:dyDescent="0.25">
      <c r="B1" s="476"/>
      <c r="C1" s="477"/>
      <c r="D1" s="477"/>
      <c r="E1" s="478"/>
      <c r="F1" s="481" t="s">
        <v>396</v>
      </c>
      <c r="G1" s="482"/>
      <c r="H1" s="482"/>
      <c r="I1" s="482"/>
      <c r="J1" s="482"/>
      <c r="K1" s="482"/>
      <c r="L1" s="482"/>
      <c r="M1" s="482"/>
      <c r="N1" s="482"/>
      <c r="O1" s="482"/>
      <c r="P1" s="482"/>
      <c r="Q1" s="482"/>
      <c r="R1" s="482"/>
      <c r="S1" s="483"/>
    </row>
    <row r="2" spans="1:22" ht="17.25" customHeight="1" x14ac:dyDescent="0.25">
      <c r="B2" s="479"/>
      <c r="C2" s="380"/>
      <c r="D2" s="380"/>
      <c r="E2" s="480"/>
      <c r="F2" s="484"/>
      <c r="G2" s="485"/>
      <c r="H2" s="485"/>
      <c r="I2" s="485"/>
      <c r="J2" s="485"/>
      <c r="K2" s="485"/>
      <c r="L2" s="485"/>
      <c r="M2" s="485"/>
      <c r="N2" s="485"/>
      <c r="O2" s="485"/>
      <c r="P2" s="485"/>
      <c r="Q2" s="485"/>
      <c r="R2" s="485"/>
      <c r="S2" s="486"/>
    </row>
    <row r="3" spans="1:22" ht="120.75" customHeight="1" thickBot="1" x14ac:dyDescent="0.3">
      <c r="B3" s="540"/>
      <c r="C3" s="541"/>
      <c r="D3" s="541"/>
      <c r="E3" s="542"/>
      <c r="F3" s="487"/>
      <c r="G3" s="488"/>
      <c r="H3" s="488"/>
      <c r="I3" s="488"/>
      <c r="J3" s="488"/>
      <c r="K3" s="488"/>
      <c r="L3" s="488"/>
      <c r="M3" s="488"/>
      <c r="N3" s="488"/>
      <c r="O3" s="488"/>
      <c r="P3" s="488"/>
      <c r="Q3" s="488"/>
      <c r="R3" s="488"/>
      <c r="S3" s="489"/>
      <c r="T3" s="271"/>
    </row>
    <row r="4" spans="1:22" ht="18" customHeight="1" x14ac:dyDescent="0.25">
      <c r="B4" s="851" t="s">
        <v>790</v>
      </c>
      <c r="C4" s="852"/>
      <c r="D4" s="852"/>
      <c r="E4" s="852"/>
      <c r="F4" s="852"/>
      <c r="G4" s="852"/>
      <c r="H4" s="852"/>
      <c r="I4" s="852"/>
      <c r="J4" s="852"/>
      <c r="K4" s="852"/>
      <c r="L4" s="852"/>
      <c r="M4" s="852"/>
      <c r="N4" s="852"/>
      <c r="O4" s="852"/>
      <c r="P4" s="852"/>
      <c r="Q4" s="852"/>
      <c r="R4" s="852"/>
      <c r="S4" s="853"/>
    </row>
    <row r="5" spans="1:22" ht="25.5" customHeight="1" x14ac:dyDescent="0.25">
      <c r="B5" s="665" t="s">
        <v>397</v>
      </c>
      <c r="C5" s="666"/>
      <c r="D5" s="666"/>
      <c r="E5" s="666"/>
      <c r="F5" s="666"/>
      <c r="G5" s="666"/>
      <c r="H5" s="666"/>
      <c r="I5" s="666"/>
      <c r="J5" s="666"/>
      <c r="K5" s="666"/>
      <c r="L5" s="666"/>
      <c r="M5" s="666"/>
      <c r="N5" s="666"/>
      <c r="O5" s="666"/>
      <c r="P5" s="666"/>
      <c r="Q5" s="666"/>
      <c r="R5" s="666"/>
      <c r="S5" s="667"/>
    </row>
    <row r="6" spans="1:22" ht="22.5" customHeight="1" thickBot="1" x14ac:dyDescent="0.3">
      <c r="B6" s="668" t="s">
        <v>398</v>
      </c>
      <c r="C6" s="669"/>
      <c r="D6" s="669"/>
      <c r="E6" s="669"/>
      <c r="F6" s="669"/>
      <c r="G6" s="669"/>
      <c r="H6" s="669"/>
      <c r="I6" s="669"/>
      <c r="J6" s="669"/>
      <c r="K6" s="669"/>
      <c r="L6" s="669"/>
      <c r="M6" s="669"/>
      <c r="N6" s="669"/>
      <c r="O6" s="669"/>
      <c r="P6" s="669"/>
      <c r="Q6" s="669"/>
      <c r="R6" s="669"/>
      <c r="S6" s="670"/>
    </row>
    <row r="7" spans="1:22" ht="12.75" customHeight="1" x14ac:dyDescent="0.25">
      <c r="B7" s="430" t="s">
        <v>64</v>
      </c>
      <c r="C7" s="416" t="s">
        <v>4</v>
      </c>
      <c r="D7" s="416" t="s">
        <v>5</v>
      </c>
      <c r="E7" s="419" t="s">
        <v>6</v>
      </c>
      <c r="F7" s="416" t="s">
        <v>7</v>
      </c>
      <c r="G7" s="416" t="s">
        <v>8</v>
      </c>
      <c r="H7" s="416" t="s">
        <v>9</v>
      </c>
      <c r="I7" s="416" t="s">
        <v>10</v>
      </c>
      <c r="J7" s="416" t="s">
        <v>11</v>
      </c>
      <c r="K7" s="416" t="s">
        <v>12</v>
      </c>
      <c r="L7" s="416" t="s">
        <v>13</v>
      </c>
      <c r="M7" s="419" t="s">
        <v>14</v>
      </c>
      <c r="N7" s="419" t="s">
        <v>15</v>
      </c>
      <c r="O7" s="422" t="s">
        <v>16</v>
      </c>
      <c r="P7" s="422"/>
      <c r="Q7" s="422"/>
      <c r="R7" s="422"/>
      <c r="S7" s="424" t="s">
        <v>723</v>
      </c>
      <c r="T7" s="271"/>
    </row>
    <row r="8" spans="1:22" ht="12.75" customHeight="1" x14ac:dyDescent="0.25">
      <c r="B8" s="431"/>
      <c r="C8" s="417"/>
      <c r="D8" s="417"/>
      <c r="E8" s="420"/>
      <c r="F8" s="417"/>
      <c r="G8" s="417"/>
      <c r="H8" s="417"/>
      <c r="I8" s="417"/>
      <c r="J8" s="417"/>
      <c r="K8" s="417"/>
      <c r="L8" s="417"/>
      <c r="M8" s="420"/>
      <c r="N8" s="420"/>
      <c r="O8" s="423"/>
      <c r="P8" s="423"/>
      <c r="Q8" s="423"/>
      <c r="R8" s="423"/>
      <c r="S8" s="425"/>
    </row>
    <row r="9" spans="1:22" ht="43.5" customHeight="1" thickBot="1" x14ac:dyDescent="0.3">
      <c r="B9" s="432"/>
      <c r="C9" s="418"/>
      <c r="D9" s="418"/>
      <c r="E9" s="421"/>
      <c r="F9" s="418"/>
      <c r="G9" s="418"/>
      <c r="H9" s="418"/>
      <c r="I9" s="418"/>
      <c r="J9" s="418"/>
      <c r="K9" s="418"/>
      <c r="L9" s="418"/>
      <c r="M9" s="421"/>
      <c r="N9" s="421"/>
      <c r="O9" s="56" t="s">
        <v>18</v>
      </c>
      <c r="P9" s="56" t="s">
        <v>19</v>
      </c>
      <c r="Q9" s="56" t="s">
        <v>20</v>
      </c>
      <c r="R9" s="56" t="s">
        <v>21</v>
      </c>
      <c r="S9" s="426"/>
    </row>
    <row r="10" spans="1:22" ht="57" customHeight="1" x14ac:dyDescent="0.25">
      <c r="B10" s="402" t="s">
        <v>399</v>
      </c>
      <c r="C10" s="405" t="s">
        <v>400</v>
      </c>
      <c r="D10" s="848" t="s">
        <v>401</v>
      </c>
      <c r="E10" s="408">
        <v>20</v>
      </c>
      <c r="F10" s="576" t="s">
        <v>402</v>
      </c>
      <c r="G10" s="845">
        <v>0</v>
      </c>
      <c r="H10" s="845">
        <v>3</v>
      </c>
      <c r="I10" s="388" t="s">
        <v>403</v>
      </c>
      <c r="J10" s="576" t="s">
        <v>404</v>
      </c>
      <c r="K10" s="278">
        <v>1</v>
      </c>
      <c r="L10" s="280" t="s">
        <v>405</v>
      </c>
      <c r="M10" s="195">
        <v>5</v>
      </c>
      <c r="N10" s="217" t="s">
        <v>774</v>
      </c>
      <c r="O10" s="845">
        <v>0</v>
      </c>
      <c r="P10" s="845">
        <v>1</v>
      </c>
      <c r="Q10" s="845">
        <v>1</v>
      </c>
      <c r="R10" s="845">
        <v>1</v>
      </c>
      <c r="S10" s="846">
        <v>3577947.72</v>
      </c>
      <c r="T10" s="829"/>
    </row>
    <row r="11" spans="1:22" ht="109.5" customHeight="1" x14ac:dyDescent="0.25">
      <c r="B11" s="402"/>
      <c r="C11" s="405"/>
      <c r="D11" s="848"/>
      <c r="E11" s="408"/>
      <c r="F11" s="576"/>
      <c r="G11" s="845"/>
      <c r="H11" s="845"/>
      <c r="I11" s="388"/>
      <c r="J11" s="576"/>
      <c r="K11" s="218">
        <v>2</v>
      </c>
      <c r="L11" s="221" t="s">
        <v>406</v>
      </c>
      <c r="M11" s="195">
        <v>3</v>
      </c>
      <c r="N11" s="90"/>
      <c r="O11" s="845"/>
      <c r="P11" s="845"/>
      <c r="Q11" s="845"/>
      <c r="R11" s="845"/>
      <c r="S11" s="835"/>
      <c r="T11" s="829"/>
    </row>
    <row r="12" spans="1:22" ht="38.25" customHeight="1" x14ac:dyDescent="0.25">
      <c r="B12" s="402"/>
      <c r="C12" s="405"/>
      <c r="D12" s="848"/>
      <c r="E12" s="408"/>
      <c r="F12" s="576"/>
      <c r="G12" s="845"/>
      <c r="H12" s="845"/>
      <c r="I12" s="388"/>
      <c r="J12" s="576"/>
      <c r="K12" s="218">
        <v>3</v>
      </c>
      <c r="L12" s="221" t="s">
        <v>407</v>
      </c>
      <c r="M12" s="195">
        <v>5</v>
      </c>
      <c r="N12" s="90"/>
      <c r="O12" s="845"/>
      <c r="P12" s="845"/>
      <c r="Q12" s="845"/>
      <c r="R12" s="845"/>
      <c r="S12" s="835"/>
      <c r="T12" s="829"/>
    </row>
    <row r="13" spans="1:22" ht="79.5" customHeight="1" x14ac:dyDescent="0.25">
      <c r="B13" s="402"/>
      <c r="C13" s="405"/>
      <c r="D13" s="848"/>
      <c r="E13" s="408"/>
      <c r="F13" s="576"/>
      <c r="G13" s="845"/>
      <c r="H13" s="845"/>
      <c r="I13" s="388"/>
      <c r="J13" s="576"/>
      <c r="K13" s="218">
        <v>4</v>
      </c>
      <c r="L13" s="221" t="s">
        <v>408</v>
      </c>
      <c r="M13" s="195">
        <v>7</v>
      </c>
      <c r="N13" s="217" t="s">
        <v>775</v>
      </c>
      <c r="O13" s="845"/>
      <c r="P13" s="845"/>
      <c r="Q13" s="845"/>
      <c r="R13" s="845"/>
      <c r="S13" s="835"/>
      <c r="T13" s="829"/>
    </row>
    <row r="14" spans="1:22" s="89" customFormat="1" ht="33" customHeight="1" x14ac:dyDescent="0.25">
      <c r="A14" s="1"/>
      <c r="B14" s="402"/>
      <c r="C14" s="405"/>
      <c r="D14" s="847" t="s">
        <v>409</v>
      </c>
      <c r="E14" s="832">
        <v>20</v>
      </c>
      <c r="F14" s="572" t="s">
        <v>410</v>
      </c>
      <c r="G14" s="580">
        <v>0.9</v>
      </c>
      <c r="H14" s="580">
        <v>0.9</v>
      </c>
      <c r="I14" s="574" t="s">
        <v>411</v>
      </c>
      <c r="J14" s="572" t="s">
        <v>404</v>
      </c>
      <c r="K14" s="218">
        <v>1</v>
      </c>
      <c r="L14" s="43" t="s">
        <v>412</v>
      </c>
      <c r="M14" s="208">
        <v>3</v>
      </c>
      <c r="N14" s="218" t="s">
        <v>250</v>
      </c>
      <c r="O14" s="580">
        <v>0.5</v>
      </c>
      <c r="P14" s="580">
        <v>0.7</v>
      </c>
      <c r="Q14" s="580">
        <v>0.8</v>
      </c>
      <c r="R14" s="580">
        <v>0.9</v>
      </c>
      <c r="S14" s="838">
        <v>3577947.72</v>
      </c>
      <c r="T14" s="1"/>
      <c r="U14" s="1"/>
      <c r="V14" s="1"/>
    </row>
    <row r="15" spans="1:22" s="89" customFormat="1" ht="45" customHeight="1" x14ac:dyDescent="0.25">
      <c r="A15" s="1"/>
      <c r="B15" s="402"/>
      <c r="C15" s="405"/>
      <c r="D15" s="848"/>
      <c r="E15" s="833"/>
      <c r="F15" s="576"/>
      <c r="G15" s="581"/>
      <c r="H15" s="581"/>
      <c r="I15" s="388"/>
      <c r="J15" s="576"/>
      <c r="K15" s="218">
        <v>2</v>
      </c>
      <c r="L15" s="43" t="s">
        <v>413</v>
      </c>
      <c r="M15" s="208">
        <v>7</v>
      </c>
      <c r="N15" s="218" t="s">
        <v>250</v>
      </c>
      <c r="O15" s="581"/>
      <c r="P15" s="581"/>
      <c r="Q15" s="581"/>
      <c r="R15" s="581"/>
      <c r="S15" s="839"/>
      <c r="T15" s="1"/>
      <c r="U15" s="1"/>
      <c r="V15" s="1"/>
    </row>
    <row r="16" spans="1:22" s="89" customFormat="1" ht="57.75" customHeight="1" x14ac:dyDescent="0.25">
      <c r="A16" s="1"/>
      <c r="B16" s="402"/>
      <c r="C16" s="405"/>
      <c r="D16" s="848"/>
      <c r="E16" s="833"/>
      <c r="F16" s="576"/>
      <c r="G16" s="581"/>
      <c r="H16" s="581"/>
      <c r="I16" s="388"/>
      <c r="J16" s="576"/>
      <c r="K16" s="218">
        <v>3</v>
      </c>
      <c r="L16" s="43" t="s">
        <v>414</v>
      </c>
      <c r="M16" s="208">
        <v>5</v>
      </c>
      <c r="N16" s="218" t="s">
        <v>250</v>
      </c>
      <c r="O16" s="581"/>
      <c r="P16" s="581"/>
      <c r="Q16" s="581"/>
      <c r="R16" s="581"/>
      <c r="S16" s="839"/>
      <c r="T16" s="1"/>
      <c r="U16" s="1"/>
      <c r="V16" s="1"/>
    </row>
    <row r="17" spans="1:22" s="89" customFormat="1" ht="33" customHeight="1" x14ac:dyDescent="0.25">
      <c r="A17" s="1"/>
      <c r="B17" s="402"/>
      <c r="C17" s="405"/>
      <c r="D17" s="849"/>
      <c r="E17" s="850"/>
      <c r="F17" s="573"/>
      <c r="G17" s="722"/>
      <c r="H17" s="722"/>
      <c r="I17" s="575"/>
      <c r="J17" s="573"/>
      <c r="K17" s="218">
        <v>4</v>
      </c>
      <c r="L17" s="43" t="s">
        <v>415</v>
      </c>
      <c r="M17" s="208">
        <v>5</v>
      </c>
      <c r="N17" s="218" t="s">
        <v>776</v>
      </c>
      <c r="O17" s="722"/>
      <c r="P17" s="722"/>
      <c r="Q17" s="722"/>
      <c r="R17" s="722"/>
      <c r="S17" s="846"/>
      <c r="T17" s="1"/>
      <c r="U17" s="1"/>
      <c r="V17" s="1"/>
    </row>
    <row r="18" spans="1:22" ht="48" customHeight="1" x14ac:dyDescent="0.25">
      <c r="B18" s="402"/>
      <c r="C18" s="405"/>
      <c r="D18" s="535" t="s">
        <v>416</v>
      </c>
      <c r="E18" s="565">
        <v>20</v>
      </c>
      <c r="F18" s="551" t="s">
        <v>417</v>
      </c>
      <c r="G18" s="502">
        <v>0.85</v>
      </c>
      <c r="H18" s="502">
        <v>0.9</v>
      </c>
      <c r="I18" s="566" t="s">
        <v>418</v>
      </c>
      <c r="J18" s="551" t="s">
        <v>404</v>
      </c>
      <c r="K18" s="218">
        <v>1</v>
      </c>
      <c r="L18" s="221" t="s">
        <v>419</v>
      </c>
      <c r="M18" s="208">
        <v>8</v>
      </c>
      <c r="N18" s="218" t="s">
        <v>250</v>
      </c>
      <c r="O18" s="502">
        <v>0.6</v>
      </c>
      <c r="P18" s="562">
        <v>0.75</v>
      </c>
      <c r="Q18" s="502">
        <v>0.85</v>
      </c>
      <c r="R18" s="502">
        <v>0.9</v>
      </c>
      <c r="S18" s="835">
        <v>3577947.72</v>
      </c>
      <c r="T18" s="829"/>
    </row>
    <row r="19" spans="1:22" ht="54" customHeight="1" x14ac:dyDescent="0.25">
      <c r="B19" s="402"/>
      <c r="C19" s="405"/>
      <c r="D19" s="535"/>
      <c r="E19" s="565"/>
      <c r="F19" s="551"/>
      <c r="G19" s="503"/>
      <c r="H19" s="503"/>
      <c r="I19" s="566"/>
      <c r="J19" s="551"/>
      <c r="K19" s="218">
        <v>2</v>
      </c>
      <c r="L19" s="221" t="s">
        <v>420</v>
      </c>
      <c r="M19" s="208">
        <v>8</v>
      </c>
      <c r="N19" s="218" t="s">
        <v>250</v>
      </c>
      <c r="O19" s="502"/>
      <c r="P19" s="563"/>
      <c r="Q19" s="502"/>
      <c r="R19" s="502"/>
      <c r="S19" s="835"/>
      <c r="T19" s="829"/>
    </row>
    <row r="20" spans="1:22" ht="36.75" customHeight="1" x14ac:dyDescent="0.25">
      <c r="B20" s="402"/>
      <c r="C20" s="405"/>
      <c r="D20" s="535"/>
      <c r="E20" s="565"/>
      <c r="F20" s="551"/>
      <c r="G20" s="503"/>
      <c r="H20" s="503"/>
      <c r="I20" s="566"/>
      <c r="J20" s="551"/>
      <c r="K20" s="218">
        <v>3</v>
      </c>
      <c r="L20" s="221" t="s">
        <v>421</v>
      </c>
      <c r="M20" s="208">
        <v>4</v>
      </c>
      <c r="N20" s="218"/>
      <c r="O20" s="502"/>
      <c r="P20" s="563"/>
      <c r="Q20" s="502"/>
      <c r="R20" s="502"/>
      <c r="S20" s="835"/>
      <c r="T20" s="829"/>
    </row>
    <row r="21" spans="1:22" ht="35.25" customHeight="1" x14ac:dyDescent="0.25">
      <c r="B21" s="402"/>
      <c r="C21" s="405"/>
      <c r="D21" s="620" t="s">
        <v>422</v>
      </c>
      <c r="E21" s="836">
        <v>15</v>
      </c>
      <c r="F21" s="842" t="s">
        <v>423</v>
      </c>
      <c r="G21" s="843">
        <v>0.9</v>
      </c>
      <c r="H21" s="718">
        <v>0.91</v>
      </c>
      <c r="I21" s="566" t="s">
        <v>424</v>
      </c>
      <c r="J21" s="551" t="s">
        <v>404</v>
      </c>
      <c r="K21" s="218">
        <v>1</v>
      </c>
      <c r="L21" s="43" t="s">
        <v>425</v>
      </c>
      <c r="M21" s="208">
        <v>8</v>
      </c>
      <c r="N21" s="572" t="s">
        <v>250</v>
      </c>
      <c r="O21" s="502">
        <v>0.91</v>
      </c>
      <c r="P21" s="502" t="s">
        <v>426</v>
      </c>
      <c r="Q21" s="503" t="s">
        <v>426</v>
      </c>
      <c r="R21" s="502" t="s">
        <v>426</v>
      </c>
      <c r="S21" s="841">
        <v>2683460.81</v>
      </c>
      <c r="T21" s="829"/>
    </row>
    <row r="22" spans="1:22" ht="45.75" customHeight="1" x14ac:dyDescent="0.25">
      <c r="B22" s="402"/>
      <c r="C22" s="405"/>
      <c r="D22" s="620"/>
      <c r="E22" s="836"/>
      <c r="F22" s="842"/>
      <c r="G22" s="844"/>
      <c r="H22" s="718"/>
      <c r="I22" s="566"/>
      <c r="J22" s="551"/>
      <c r="K22" s="218">
        <v>2</v>
      </c>
      <c r="L22" s="43" t="s">
        <v>427</v>
      </c>
      <c r="M22" s="208">
        <v>5</v>
      </c>
      <c r="N22" s="573"/>
      <c r="O22" s="503"/>
      <c r="P22" s="503"/>
      <c r="Q22" s="503"/>
      <c r="R22" s="502"/>
      <c r="S22" s="841"/>
      <c r="T22" s="829"/>
    </row>
    <row r="23" spans="1:22" ht="67.5" customHeight="1" x14ac:dyDescent="0.25">
      <c r="B23" s="402"/>
      <c r="C23" s="405"/>
      <c r="D23" s="620"/>
      <c r="E23" s="836"/>
      <c r="F23" s="842"/>
      <c r="G23" s="844"/>
      <c r="H23" s="718"/>
      <c r="I23" s="566"/>
      <c r="J23" s="551"/>
      <c r="K23" s="218">
        <v>3</v>
      </c>
      <c r="L23" s="43" t="s">
        <v>428</v>
      </c>
      <c r="M23" s="208">
        <v>2</v>
      </c>
      <c r="N23" s="218"/>
      <c r="O23" s="503"/>
      <c r="P23" s="503"/>
      <c r="Q23" s="503"/>
      <c r="R23" s="502"/>
      <c r="S23" s="841"/>
      <c r="T23" s="829"/>
    </row>
    <row r="24" spans="1:22" ht="29.25" customHeight="1" x14ac:dyDescent="0.25">
      <c r="B24" s="402"/>
      <c r="C24" s="405"/>
      <c r="D24" s="620" t="s">
        <v>429</v>
      </c>
      <c r="E24" s="836">
        <v>10</v>
      </c>
      <c r="F24" s="551" t="s">
        <v>430</v>
      </c>
      <c r="G24" s="502">
        <v>0.3</v>
      </c>
      <c r="H24" s="837">
        <v>0.5</v>
      </c>
      <c r="I24" s="566" t="s">
        <v>431</v>
      </c>
      <c r="J24" s="551" t="s">
        <v>404</v>
      </c>
      <c r="K24" s="218">
        <v>1</v>
      </c>
      <c r="L24" s="221" t="s">
        <v>432</v>
      </c>
      <c r="M24" s="219">
        <v>3</v>
      </c>
      <c r="N24" s="218" t="s">
        <v>250</v>
      </c>
      <c r="O24" s="502">
        <v>0.05</v>
      </c>
      <c r="P24" s="502">
        <v>0.2</v>
      </c>
      <c r="Q24" s="502">
        <v>0.2</v>
      </c>
      <c r="R24" s="502">
        <v>0.5</v>
      </c>
      <c r="S24" s="835">
        <v>1788973.86</v>
      </c>
      <c r="T24" s="831"/>
    </row>
    <row r="25" spans="1:22" ht="35.25" customHeight="1" x14ac:dyDescent="0.25">
      <c r="B25" s="402"/>
      <c r="C25" s="405"/>
      <c r="D25" s="620"/>
      <c r="E25" s="836"/>
      <c r="F25" s="551"/>
      <c r="G25" s="502"/>
      <c r="H25" s="837"/>
      <c r="I25" s="566"/>
      <c r="J25" s="551"/>
      <c r="K25" s="218">
        <v>2</v>
      </c>
      <c r="L25" s="221" t="s">
        <v>433</v>
      </c>
      <c r="M25" s="208">
        <v>3</v>
      </c>
      <c r="N25" s="218" t="s">
        <v>250</v>
      </c>
      <c r="O25" s="502"/>
      <c r="P25" s="502"/>
      <c r="Q25" s="502"/>
      <c r="R25" s="502"/>
      <c r="S25" s="835"/>
      <c r="T25" s="831"/>
    </row>
    <row r="26" spans="1:22" ht="34.5" customHeight="1" x14ac:dyDescent="0.25">
      <c r="B26" s="727"/>
      <c r="C26" s="728"/>
      <c r="D26" s="620"/>
      <c r="E26" s="836"/>
      <c r="F26" s="551"/>
      <c r="G26" s="502"/>
      <c r="H26" s="837"/>
      <c r="I26" s="566"/>
      <c r="J26" s="551"/>
      <c r="K26" s="218">
        <v>3</v>
      </c>
      <c r="L26" s="221" t="s">
        <v>434</v>
      </c>
      <c r="M26" s="208">
        <v>4</v>
      </c>
      <c r="N26" s="218" t="s">
        <v>776</v>
      </c>
      <c r="O26" s="502"/>
      <c r="P26" s="502"/>
      <c r="Q26" s="502"/>
      <c r="R26" s="502"/>
      <c r="S26" s="835"/>
      <c r="T26" s="831"/>
    </row>
    <row r="27" spans="1:22" ht="75.75" customHeight="1" x14ac:dyDescent="0.25">
      <c r="B27" s="533" t="s">
        <v>435</v>
      </c>
      <c r="C27" s="535" t="s">
        <v>435</v>
      </c>
      <c r="D27" s="620" t="s">
        <v>436</v>
      </c>
      <c r="E27" s="832">
        <v>15</v>
      </c>
      <c r="F27" s="572" t="s">
        <v>437</v>
      </c>
      <c r="G27" s="580">
        <v>0.4</v>
      </c>
      <c r="H27" s="580">
        <v>0.5</v>
      </c>
      <c r="I27" s="574" t="s">
        <v>438</v>
      </c>
      <c r="J27" s="572" t="s">
        <v>404</v>
      </c>
      <c r="K27" s="218">
        <v>1</v>
      </c>
      <c r="L27" s="221" t="s">
        <v>732</v>
      </c>
      <c r="M27" s="208">
        <v>0.5</v>
      </c>
      <c r="N27" s="572" t="s">
        <v>777</v>
      </c>
      <c r="O27" s="580">
        <v>0.1</v>
      </c>
      <c r="P27" s="580">
        <v>0.2</v>
      </c>
      <c r="Q27" s="578">
        <v>0.2</v>
      </c>
      <c r="R27" s="580">
        <v>0.5</v>
      </c>
      <c r="S27" s="838">
        <v>2683460.79</v>
      </c>
      <c r="T27" s="829"/>
    </row>
    <row r="28" spans="1:22" ht="87.75" customHeight="1" x14ac:dyDescent="0.25">
      <c r="B28" s="533"/>
      <c r="C28" s="535"/>
      <c r="D28" s="620"/>
      <c r="E28" s="833"/>
      <c r="F28" s="576"/>
      <c r="G28" s="581"/>
      <c r="H28" s="581"/>
      <c r="I28" s="388"/>
      <c r="J28" s="576"/>
      <c r="K28" s="218">
        <v>2</v>
      </c>
      <c r="L28" s="221" t="s">
        <v>733</v>
      </c>
      <c r="M28" s="208">
        <v>1</v>
      </c>
      <c r="N28" s="576"/>
      <c r="O28" s="581"/>
      <c r="P28" s="581"/>
      <c r="Q28" s="584"/>
      <c r="R28" s="581"/>
      <c r="S28" s="839"/>
      <c r="T28" s="829"/>
    </row>
    <row r="29" spans="1:22" ht="42" customHeight="1" x14ac:dyDescent="0.25">
      <c r="B29" s="533"/>
      <c r="C29" s="535"/>
      <c r="D29" s="620"/>
      <c r="E29" s="833"/>
      <c r="F29" s="576"/>
      <c r="G29" s="581"/>
      <c r="H29" s="581"/>
      <c r="I29" s="388"/>
      <c r="J29" s="576"/>
      <c r="K29" s="218">
        <v>3</v>
      </c>
      <c r="L29" s="221" t="s">
        <v>729</v>
      </c>
      <c r="M29" s="208">
        <v>1</v>
      </c>
      <c r="N29" s="576"/>
      <c r="O29" s="581"/>
      <c r="P29" s="581"/>
      <c r="Q29" s="584"/>
      <c r="R29" s="581"/>
      <c r="S29" s="839"/>
      <c r="T29" s="829"/>
    </row>
    <row r="30" spans="1:22" ht="59.25" customHeight="1" x14ac:dyDescent="0.25">
      <c r="B30" s="533"/>
      <c r="C30" s="535"/>
      <c r="D30" s="620"/>
      <c r="E30" s="833"/>
      <c r="F30" s="576"/>
      <c r="G30" s="581"/>
      <c r="H30" s="581"/>
      <c r="I30" s="388"/>
      <c r="J30" s="576"/>
      <c r="K30" s="218">
        <v>4</v>
      </c>
      <c r="L30" s="221" t="s">
        <v>730</v>
      </c>
      <c r="M30" s="208">
        <v>0.5</v>
      </c>
      <c r="N30" s="576"/>
      <c r="O30" s="581"/>
      <c r="P30" s="581"/>
      <c r="Q30" s="584"/>
      <c r="R30" s="581"/>
      <c r="S30" s="839"/>
      <c r="T30" s="274"/>
    </row>
    <row r="31" spans="1:22" ht="53.25" customHeight="1" x14ac:dyDescent="0.25">
      <c r="B31" s="533"/>
      <c r="C31" s="535"/>
      <c r="D31" s="620"/>
      <c r="E31" s="833"/>
      <c r="F31" s="573"/>
      <c r="G31" s="722"/>
      <c r="H31" s="722"/>
      <c r="I31" s="575"/>
      <c r="J31" s="573"/>
      <c r="K31" s="218">
        <v>5</v>
      </c>
      <c r="L31" s="221" t="s">
        <v>731</v>
      </c>
      <c r="M31" s="208">
        <v>1</v>
      </c>
      <c r="N31" s="573"/>
      <c r="O31" s="722"/>
      <c r="P31" s="722"/>
      <c r="Q31" s="579"/>
      <c r="R31" s="722"/>
      <c r="S31" s="839"/>
      <c r="T31" s="274"/>
    </row>
    <row r="32" spans="1:22" ht="30.75" customHeight="1" x14ac:dyDescent="0.25">
      <c r="B32" s="533"/>
      <c r="C32" s="535"/>
      <c r="D32" s="620"/>
      <c r="E32" s="833"/>
      <c r="F32" s="830" t="s">
        <v>439</v>
      </c>
      <c r="G32" s="718">
        <v>0.9</v>
      </c>
      <c r="H32" s="718">
        <v>0.9</v>
      </c>
      <c r="I32" s="566" t="s">
        <v>440</v>
      </c>
      <c r="J32" s="551" t="s">
        <v>404</v>
      </c>
      <c r="K32" s="218">
        <v>1</v>
      </c>
      <c r="L32" s="43" t="s">
        <v>441</v>
      </c>
      <c r="M32" s="208">
        <v>1</v>
      </c>
      <c r="N32" s="218" t="s">
        <v>250</v>
      </c>
      <c r="O32" s="502">
        <v>0.3</v>
      </c>
      <c r="P32" s="502">
        <v>0.7</v>
      </c>
      <c r="Q32" s="502">
        <v>0.8</v>
      </c>
      <c r="R32" s="502">
        <v>0.9</v>
      </c>
      <c r="S32" s="839"/>
    </row>
    <row r="33" spans="2:1024 1029:2044 2049:3069 3074:4094 4099:5119 5124:6144 6149:7164 7169:8189 8194:9214 9219:10239 10244:11264 11269:12284 12289:13309 13314:14334 14339:15359 15364:16369" ht="36" customHeight="1" x14ac:dyDescent="0.25">
      <c r="B33" s="533"/>
      <c r="C33" s="535"/>
      <c r="D33" s="620"/>
      <c r="E33" s="833"/>
      <c r="F33" s="830"/>
      <c r="G33" s="718"/>
      <c r="H33" s="718"/>
      <c r="I33" s="566"/>
      <c r="J33" s="551"/>
      <c r="K33" s="218">
        <v>2</v>
      </c>
      <c r="L33" s="221" t="s">
        <v>442</v>
      </c>
      <c r="M33" s="208">
        <v>1</v>
      </c>
      <c r="N33" s="218" t="s">
        <v>443</v>
      </c>
      <c r="O33" s="502"/>
      <c r="P33" s="502"/>
      <c r="Q33" s="503"/>
      <c r="R33" s="503"/>
      <c r="S33" s="839"/>
    </row>
    <row r="34" spans="2:1024 1029:2044 2049:3069 3074:4094 4099:5119 5124:6144 6149:7164 7169:8189 8194:9214 9219:10239 10244:11264 11269:12284 12289:13309 13314:14334 14339:15359 15364:16369" ht="46.5" customHeight="1" x14ac:dyDescent="0.25">
      <c r="B34" s="533"/>
      <c r="C34" s="535"/>
      <c r="D34" s="620"/>
      <c r="E34" s="833"/>
      <c r="F34" s="830"/>
      <c r="G34" s="718"/>
      <c r="H34" s="718"/>
      <c r="I34" s="566"/>
      <c r="J34" s="551"/>
      <c r="K34" s="218">
        <v>3</v>
      </c>
      <c r="L34" s="43" t="s">
        <v>444</v>
      </c>
      <c r="M34" s="208">
        <v>3</v>
      </c>
      <c r="N34" s="218" t="s">
        <v>778</v>
      </c>
      <c r="O34" s="502"/>
      <c r="P34" s="502"/>
      <c r="Q34" s="503"/>
      <c r="R34" s="503"/>
      <c r="S34" s="839"/>
    </row>
    <row r="35" spans="2:1024 1029:2044 2049:3069 3074:4094 4099:5119 5124:6144 6149:7164 7169:8189 8194:9214 9219:10239 10244:11264 11269:12284 12289:13309 13314:14334 14339:15359 15364:16369" ht="63.75" customHeight="1" x14ac:dyDescent="0.25">
      <c r="B35" s="533"/>
      <c r="C35" s="535"/>
      <c r="D35" s="620"/>
      <c r="E35" s="833"/>
      <c r="F35" s="830"/>
      <c r="G35" s="718"/>
      <c r="H35" s="718"/>
      <c r="I35" s="566"/>
      <c r="J35" s="551"/>
      <c r="K35" s="218">
        <v>4</v>
      </c>
      <c r="L35" s="220" t="s">
        <v>445</v>
      </c>
      <c r="M35" s="219">
        <v>1</v>
      </c>
      <c r="N35" s="218"/>
      <c r="O35" s="502"/>
      <c r="P35" s="502"/>
      <c r="Q35" s="503"/>
      <c r="R35" s="503"/>
      <c r="S35" s="839"/>
    </row>
    <row r="36" spans="2:1024 1029:2044 2049:3069 3074:4094 4099:5119 5124:6144 6149:7164 7169:8189 8194:9214 9219:10239 10244:11264 11269:12284 12289:13309 13314:14334 14339:15359 15364:16369" ht="30.75" customHeight="1" x14ac:dyDescent="0.25">
      <c r="B36" s="533"/>
      <c r="C36" s="535"/>
      <c r="D36" s="620"/>
      <c r="E36" s="833"/>
      <c r="F36" s="551" t="s">
        <v>446</v>
      </c>
      <c r="G36" s="502">
        <v>0</v>
      </c>
      <c r="H36" s="502">
        <v>0.85</v>
      </c>
      <c r="I36" s="566" t="s">
        <v>447</v>
      </c>
      <c r="J36" s="551" t="s">
        <v>404</v>
      </c>
      <c r="K36" s="218">
        <v>1</v>
      </c>
      <c r="L36" s="221" t="s">
        <v>448</v>
      </c>
      <c r="M36" s="208">
        <v>1</v>
      </c>
      <c r="N36" s="218"/>
      <c r="O36" s="502">
        <v>0.5</v>
      </c>
      <c r="P36" s="502">
        <v>0.7</v>
      </c>
      <c r="Q36" s="562">
        <v>0.75</v>
      </c>
      <c r="R36" s="502">
        <v>0.85</v>
      </c>
      <c r="S36" s="839"/>
      <c r="T36" s="829"/>
    </row>
    <row r="37" spans="2:1024 1029:2044 2049:3069 3074:4094 4099:5119 5124:6144 6149:7164 7169:8189 8194:9214 9219:10239 10244:11264 11269:12284 12289:13309 13314:14334 14339:15359 15364:16369" ht="30.75" customHeight="1" x14ac:dyDescent="0.25">
      <c r="B37" s="533"/>
      <c r="C37" s="535"/>
      <c r="D37" s="620"/>
      <c r="E37" s="833"/>
      <c r="F37" s="551"/>
      <c r="G37" s="502"/>
      <c r="H37" s="502"/>
      <c r="I37" s="566"/>
      <c r="J37" s="551"/>
      <c r="K37" s="218">
        <v>2</v>
      </c>
      <c r="L37" s="221" t="s">
        <v>449</v>
      </c>
      <c r="M37" s="208">
        <v>2</v>
      </c>
      <c r="N37" s="218" t="s">
        <v>260</v>
      </c>
      <c r="O37" s="502"/>
      <c r="P37" s="502"/>
      <c r="Q37" s="562"/>
      <c r="R37" s="502"/>
      <c r="S37" s="839"/>
      <c r="T37" s="829"/>
    </row>
    <row r="38" spans="2:1024 1029:2044 2049:3069 3074:4094 4099:5119 5124:6144 6149:7164 7169:8189 8194:9214 9219:10239 10244:11264 11269:12284 12289:13309 13314:14334 14339:15359 15364:16369" ht="55.5" customHeight="1" thickBot="1" x14ac:dyDescent="0.3">
      <c r="B38" s="545"/>
      <c r="C38" s="549"/>
      <c r="D38" s="635"/>
      <c r="E38" s="834"/>
      <c r="F38" s="636"/>
      <c r="G38" s="644"/>
      <c r="H38" s="644"/>
      <c r="I38" s="723"/>
      <c r="J38" s="636"/>
      <c r="K38" s="232">
        <v>3</v>
      </c>
      <c r="L38" s="227" t="s">
        <v>450</v>
      </c>
      <c r="M38" s="209">
        <v>2</v>
      </c>
      <c r="N38" s="232"/>
      <c r="O38" s="644"/>
      <c r="P38" s="644"/>
      <c r="Q38" s="720"/>
      <c r="R38" s="644"/>
      <c r="S38" s="840"/>
      <c r="T38" s="829"/>
    </row>
    <row r="39" spans="2:1024 1029:2044 2049:3069 3074:4094 4099:5119 5124:6144 6149:7164 7169:8189 8194:9214 9219:10239 10244:11264 11269:12284 12289:13309 13314:14334 14339:15359 15364:16369" ht="78" customHeight="1" x14ac:dyDescent="0.25">
      <c r="B39" s="91"/>
      <c r="C39" s="91"/>
      <c r="D39" s="92"/>
      <c r="E39" s="91"/>
      <c r="F39" s="14"/>
      <c r="G39" s="93"/>
      <c r="H39" s="93"/>
      <c r="I39" s="14"/>
      <c r="J39" s="14"/>
      <c r="K39" s="14"/>
      <c r="L39" s="87"/>
      <c r="M39" s="14"/>
      <c r="N39" s="14"/>
      <c r="O39" s="93"/>
      <c r="P39" s="93"/>
      <c r="Q39" s="94"/>
      <c r="R39" s="93"/>
      <c r="S39" s="189">
        <f>S10+S14+S18+S21+S24+S27</f>
        <v>17889738.620000001</v>
      </c>
      <c r="T39" s="273"/>
    </row>
    <row r="40" spans="2:1024 1029:2044 2049:3069 3074:4094 4099:5119 5124:6144 6149:7164 7169:8189 8194:9214 9219:10239 10244:11264 11269:12284 12289:13309 13314:14334 14339:15359 15364:16369" ht="11.25" customHeight="1" x14ac:dyDescent="0.25">
      <c r="B40" s="95"/>
      <c r="C40" s="95"/>
      <c r="D40" s="95"/>
      <c r="E40" s="95"/>
      <c r="F40" s="96"/>
      <c r="G40" s="93"/>
      <c r="H40" s="93"/>
      <c r="I40" s="96"/>
      <c r="J40" s="96"/>
      <c r="K40" s="96"/>
      <c r="L40" s="258"/>
      <c r="M40" s="258"/>
      <c r="N40" s="14"/>
      <c r="O40" s="14"/>
      <c r="P40" s="14"/>
      <c r="Q40" s="97"/>
      <c r="R40" s="14"/>
      <c r="S40" s="98"/>
    </row>
    <row r="41" spans="2:1024 1029:2044 2049:3069 3074:4094 4099:5119 5124:6144 6149:7164 7169:8189 8194:9214 9219:10239 10244:11264 11269:12284 12289:13309 13314:14334 14339:15359 15364:16369" ht="11.25" customHeight="1" x14ac:dyDescent="0.25">
      <c r="B41" s="14"/>
      <c r="C41" s="14"/>
      <c r="D41" s="14"/>
      <c r="E41" s="258"/>
      <c r="F41" s="96"/>
      <c r="G41" s="93"/>
      <c r="H41" s="93"/>
      <c r="I41" s="96"/>
      <c r="J41" s="96"/>
      <c r="K41" s="96"/>
      <c r="L41" s="258"/>
      <c r="M41" s="258"/>
      <c r="N41" s="14"/>
      <c r="O41" s="14"/>
      <c r="P41" s="14"/>
      <c r="Q41" s="97"/>
      <c r="R41" s="14"/>
      <c r="S41" s="1"/>
    </row>
    <row r="42" spans="2:1024 1029:2044 2049:3069 3074:4094 4099:5119 5124:6144 6149:7164 7169:8189 8194:9214 9219:10239 10244:11264 11269:12284 12289:13309 13314:14334 14339:15359 15364:16369" ht="11.25" customHeight="1" x14ac:dyDescent="0.25">
      <c r="B42" s="29"/>
      <c r="C42" s="29"/>
      <c r="D42" s="234"/>
      <c r="E42" s="29"/>
      <c r="F42" s="29"/>
      <c r="G42" s="29"/>
      <c r="H42" s="29"/>
      <c r="I42" s="29"/>
      <c r="J42" s="29"/>
      <c r="K42" s="29"/>
      <c r="L42" s="29"/>
      <c r="M42" s="29"/>
      <c r="N42" s="29"/>
      <c r="O42" s="29"/>
      <c r="P42" s="29"/>
      <c r="Q42" s="29"/>
      <c r="R42" s="1"/>
      <c r="S42" s="99"/>
    </row>
    <row r="43" spans="2:1024 1029:2044 2049:3069 3074:4094 4099:5119 5124:6144 6149:7164 7169:8189 8194:9214 9219:10239 10244:11264 11269:12284 12289:13309 13314:14334 14339:15359 15364:16369" ht="6" customHeight="1" x14ac:dyDescent="0.25">
      <c r="B43" s="18"/>
      <c r="C43" s="18"/>
      <c r="D43" s="18"/>
      <c r="E43" s="18"/>
      <c r="F43" s="18"/>
      <c r="G43" s="18"/>
      <c r="H43" s="18"/>
      <c r="I43" s="394"/>
      <c r="J43" s="394"/>
      <c r="K43" s="394"/>
      <c r="L43" s="394"/>
      <c r="M43" s="18"/>
      <c r="N43" s="23"/>
      <c r="O43" s="283"/>
      <c r="P43" s="717"/>
      <c r="Q43" s="717"/>
      <c r="R43" s="23"/>
      <c r="S43" s="99"/>
      <c r="X43" s="25"/>
      <c r="AC43" s="25"/>
      <c r="AH43" s="25"/>
      <c r="AM43" s="25"/>
      <c r="AR43" s="25"/>
      <c r="AW43" s="25"/>
      <c r="BB43" s="25"/>
      <c r="BG43" s="25"/>
      <c r="BL43" s="25"/>
      <c r="BQ43" s="25"/>
      <c r="BV43" s="25"/>
      <c r="CA43" s="25"/>
      <c r="CF43" s="25"/>
      <c r="CK43" s="25"/>
      <c r="CP43" s="25"/>
      <c r="CU43" s="25"/>
      <c r="CZ43" s="25"/>
      <c r="DE43" s="25"/>
      <c r="DJ43" s="25"/>
      <c r="DO43" s="25"/>
      <c r="DT43" s="25"/>
      <c r="DY43" s="25"/>
      <c r="ED43" s="25"/>
      <c r="EI43" s="25"/>
      <c r="EN43" s="25"/>
      <c r="ES43" s="25"/>
      <c r="EX43" s="25"/>
      <c r="FC43" s="25"/>
      <c r="FH43" s="25"/>
      <c r="FM43" s="25"/>
      <c r="FR43" s="25"/>
      <c r="FW43" s="25"/>
      <c r="GB43" s="25"/>
      <c r="GG43" s="25"/>
      <c r="GL43" s="25"/>
      <c r="GQ43" s="25"/>
      <c r="GV43" s="25"/>
      <c r="HA43" s="25"/>
      <c r="HF43" s="25"/>
      <c r="HK43" s="25"/>
      <c r="HP43" s="25"/>
      <c r="HU43" s="25"/>
      <c r="HZ43" s="25"/>
      <c r="IE43" s="25"/>
      <c r="IJ43" s="25"/>
      <c r="IO43" s="25"/>
      <c r="IT43" s="25"/>
      <c r="IY43" s="25"/>
      <c r="JD43" s="25"/>
      <c r="JI43" s="25"/>
      <c r="JN43" s="25"/>
      <c r="JS43" s="25"/>
      <c r="JX43" s="25"/>
      <c r="KC43" s="25"/>
      <c r="KH43" s="25"/>
      <c r="KM43" s="25"/>
      <c r="KR43" s="25"/>
      <c r="KW43" s="25"/>
      <c r="LB43" s="25"/>
      <c r="LG43" s="25"/>
      <c r="LL43" s="25"/>
      <c r="LQ43" s="25"/>
      <c r="LV43" s="25"/>
      <c r="MA43" s="25"/>
      <c r="MF43" s="25"/>
      <c r="MK43" s="25"/>
      <c r="MP43" s="25"/>
      <c r="MU43" s="25"/>
      <c r="MZ43" s="25"/>
      <c r="NE43" s="25"/>
      <c r="NJ43" s="25"/>
      <c r="NO43" s="25"/>
      <c r="NT43" s="25"/>
      <c r="NY43" s="25"/>
      <c r="OD43" s="25"/>
      <c r="OI43" s="25"/>
      <c r="ON43" s="25"/>
      <c r="OS43" s="25"/>
      <c r="OX43" s="25"/>
      <c r="PC43" s="25"/>
      <c r="PH43" s="25"/>
      <c r="PM43" s="25"/>
      <c r="PR43" s="25"/>
      <c r="PW43" s="25"/>
      <c r="QB43" s="25"/>
      <c r="QG43" s="25"/>
      <c r="QL43" s="25"/>
      <c r="QQ43" s="25"/>
      <c r="QV43" s="25"/>
      <c r="RA43" s="25"/>
      <c r="RF43" s="25"/>
      <c r="RK43" s="25"/>
      <c r="RP43" s="25"/>
      <c r="RU43" s="25"/>
      <c r="RZ43" s="25"/>
      <c r="SE43" s="25"/>
      <c r="SJ43" s="25"/>
      <c r="SO43" s="25"/>
      <c r="ST43" s="25"/>
      <c r="SY43" s="25"/>
      <c r="TD43" s="25"/>
      <c r="TI43" s="25"/>
      <c r="TN43" s="25"/>
      <c r="TS43" s="25"/>
      <c r="TX43" s="25"/>
      <c r="UC43" s="25"/>
      <c r="UH43" s="25"/>
      <c r="UM43" s="25"/>
      <c r="UR43" s="25"/>
      <c r="UW43" s="25"/>
      <c r="VB43" s="25"/>
      <c r="VG43" s="25"/>
      <c r="VL43" s="25"/>
      <c r="VQ43" s="25"/>
      <c r="VV43" s="25"/>
      <c r="WA43" s="25"/>
      <c r="WF43" s="25"/>
      <c r="WK43" s="25"/>
      <c r="WP43" s="25"/>
      <c r="WU43" s="25"/>
      <c r="WZ43" s="25"/>
      <c r="XE43" s="25"/>
      <c r="XJ43" s="25"/>
      <c r="XO43" s="25"/>
      <c r="XT43" s="25"/>
      <c r="XY43" s="25"/>
      <c r="YD43" s="25"/>
      <c r="YI43" s="25"/>
      <c r="YN43" s="25"/>
      <c r="YS43" s="25"/>
      <c r="YX43" s="25"/>
      <c r="ZC43" s="25"/>
      <c r="ZH43" s="25"/>
      <c r="ZM43" s="25"/>
      <c r="ZR43" s="25"/>
      <c r="ZW43" s="25"/>
      <c r="AAB43" s="25"/>
      <c r="AAG43" s="25"/>
      <c r="AAL43" s="25"/>
      <c r="AAQ43" s="25"/>
      <c r="AAV43" s="25"/>
      <c r="ABA43" s="25"/>
      <c r="ABF43" s="25"/>
      <c r="ABK43" s="25"/>
      <c r="ABP43" s="25"/>
      <c r="ABU43" s="25"/>
      <c r="ABZ43" s="25"/>
      <c r="ACE43" s="25"/>
      <c r="ACJ43" s="25"/>
      <c r="ACO43" s="25"/>
      <c r="ACT43" s="25"/>
      <c r="ACY43" s="25"/>
      <c r="ADD43" s="25"/>
      <c r="ADI43" s="25"/>
      <c r="ADN43" s="25"/>
      <c r="ADS43" s="25"/>
      <c r="ADX43" s="25"/>
      <c r="AEC43" s="25"/>
      <c r="AEH43" s="25"/>
      <c r="AEM43" s="25"/>
      <c r="AER43" s="25"/>
      <c r="AEW43" s="25"/>
      <c r="AFB43" s="25"/>
      <c r="AFG43" s="25"/>
      <c r="AFL43" s="25"/>
      <c r="AFQ43" s="25"/>
      <c r="AFV43" s="25"/>
      <c r="AGA43" s="25"/>
      <c r="AGF43" s="25"/>
      <c r="AGK43" s="25"/>
      <c r="AGP43" s="25"/>
      <c r="AGU43" s="25"/>
      <c r="AGZ43" s="25"/>
      <c r="AHE43" s="25"/>
      <c r="AHJ43" s="25"/>
      <c r="AHO43" s="25"/>
      <c r="AHT43" s="25"/>
      <c r="AHY43" s="25"/>
      <c r="AID43" s="25"/>
      <c r="AII43" s="25"/>
      <c r="AIN43" s="25"/>
      <c r="AIS43" s="25"/>
      <c r="AIX43" s="25"/>
      <c r="AJC43" s="25"/>
      <c r="AJH43" s="25"/>
      <c r="AJM43" s="25"/>
      <c r="AJR43" s="25"/>
      <c r="AJW43" s="25"/>
      <c r="AKB43" s="25"/>
      <c r="AKG43" s="25"/>
      <c r="AKL43" s="25"/>
      <c r="AKQ43" s="25"/>
      <c r="AKV43" s="25"/>
      <c r="ALA43" s="25"/>
      <c r="ALF43" s="25"/>
      <c r="ALK43" s="25"/>
      <c r="ALP43" s="25"/>
      <c r="ALU43" s="25"/>
      <c r="ALZ43" s="25"/>
      <c r="AME43" s="25"/>
      <c r="AMJ43" s="25"/>
      <c r="AMO43" s="25"/>
      <c r="AMT43" s="25"/>
      <c r="AMY43" s="25"/>
      <c r="AND43" s="25"/>
      <c r="ANI43" s="25"/>
      <c r="ANN43" s="25"/>
      <c r="ANS43" s="25"/>
      <c r="ANX43" s="25"/>
      <c r="AOC43" s="25"/>
      <c r="AOH43" s="25"/>
      <c r="AOM43" s="25"/>
      <c r="AOR43" s="25"/>
      <c r="AOW43" s="25"/>
      <c r="APB43" s="25"/>
      <c r="APG43" s="25"/>
      <c r="APL43" s="25"/>
      <c r="APQ43" s="25"/>
      <c r="APV43" s="25"/>
      <c r="AQA43" s="25"/>
      <c r="AQF43" s="25"/>
      <c r="AQK43" s="25"/>
      <c r="AQP43" s="25"/>
      <c r="AQU43" s="25"/>
      <c r="AQZ43" s="25"/>
      <c r="ARE43" s="25"/>
      <c r="ARJ43" s="25"/>
      <c r="ARO43" s="25"/>
      <c r="ART43" s="25"/>
      <c r="ARY43" s="25"/>
      <c r="ASD43" s="25"/>
      <c r="ASI43" s="25"/>
      <c r="ASN43" s="25"/>
      <c r="ASS43" s="25"/>
      <c r="ASX43" s="25"/>
      <c r="ATC43" s="25"/>
      <c r="ATH43" s="25"/>
      <c r="ATM43" s="25"/>
      <c r="ATR43" s="25"/>
      <c r="ATW43" s="25"/>
      <c r="AUB43" s="25"/>
      <c r="AUG43" s="25"/>
      <c r="AUL43" s="25"/>
      <c r="AUQ43" s="25"/>
      <c r="AUV43" s="25"/>
      <c r="AVA43" s="25"/>
      <c r="AVF43" s="25"/>
      <c r="AVK43" s="25"/>
      <c r="AVP43" s="25"/>
      <c r="AVU43" s="25"/>
      <c r="AVZ43" s="25"/>
      <c r="AWE43" s="25"/>
      <c r="AWJ43" s="25"/>
      <c r="AWO43" s="25"/>
      <c r="AWT43" s="25"/>
      <c r="AWY43" s="25"/>
      <c r="AXD43" s="25"/>
      <c r="AXI43" s="25"/>
      <c r="AXN43" s="25"/>
      <c r="AXS43" s="25"/>
      <c r="AXX43" s="25"/>
      <c r="AYC43" s="25"/>
      <c r="AYH43" s="25"/>
      <c r="AYM43" s="25"/>
      <c r="AYR43" s="25"/>
      <c r="AYW43" s="25"/>
      <c r="AZB43" s="25"/>
      <c r="AZG43" s="25"/>
      <c r="AZL43" s="25"/>
      <c r="AZQ43" s="25"/>
      <c r="AZV43" s="25"/>
      <c r="BAA43" s="25"/>
      <c r="BAF43" s="25"/>
      <c r="BAK43" s="25"/>
      <c r="BAP43" s="25"/>
      <c r="BAU43" s="25"/>
      <c r="BAZ43" s="25"/>
      <c r="BBE43" s="25"/>
      <c r="BBJ43" s="25"/>
      <c r="BBO43" s="25"/>
      <c r="BBT43" s="25"/>
      <c r="BBY43" s="25"/>
      <c r="BCD43" s="25"/>
      <c r="BCI43" s="25"/>
      <c r="BCN43" s="25"/>
      <c r="BCS43" s="25"/>
      <c r="BCX43" s="25"/>
      <c r="BDC43" s="25"/>
      <c r="BDH43" s="25"/>
      <c r="BDM43" s="25"/>
      <c r="BDR43" s="25"/>
      <c r="BDW43" s="25"/>
      <c r="BEB43" s="25"/>
      <c r="BEG43" s="25"/>
      <c r="BEL43" s="25"/>
      <c r="BEQ43" s="25"/>
      <c r="BEV43" s="25"/>
      <c r="BFA43" s="25"/>
      <c r="BFF43" s="25"/>
      <c r="BFK43" s="25"/>
      <c r="BFP43" s="25"/>
      <c r="BFU43" s="25"/>
      <c r="BFZ43" s="25"/>
      <c r="BGE43" s="25"/>
      <c r="BGJ43" s="25"/>
      <c r="BGO43" s="25"/>
      <c r="BGT43" s="25"/>
      <c r="BGY43" s="25"/>
      <c r="BHD43" s="25"/>
      <c r="BHI43" s="25"/>
      <c r="BHN43" s="25"/>
      <c r="BHS43" s="25"/>
      <c r="BHX43" s="25"/>
      <c r="BIC43" s="25"/>
      <c r="BIH43" s="25"/>
      <c r="BIM43" s="25"/>
      <c r="BIR43" s="25"/>
      <c r="BIW43" s="25"/>
      <c r="BJB43" s="25"/>
      <c r="BJG43" s="25"/>
      <c r="BJL43" s="25"/>
      <c r="BJQ43" s="25"/>
      <c r="BJV43" s="25"/>
      <c r="BKA43" s="25"/>
      <c r="BKF43" s="25"/>
      <c r="BKK43" s="25"/>
      <c r="BKP43" s="25"/>
      <c r="BKU43" s="25"/>
      <c r="BKZ43" s="25"/>
      <c r="BLE43" s="25"/>
      <c r="BLJ43" s="25"/>
      <c r="BLO43" s="25"/>
      <c r="BLT43" s="25"/>
      <c r="BLY43" s="25"/>
      <c r="BMD43" s="25"/>
      <c r="BMI43" s="25"/>
      <c r="BMN43" s="25"/>
      <c r="BMS43" s="25"/>
      <c r="BMX43" s="25"/>
      <c r="BNC43" s="25"/>
      <c r="BNH43" s="25"/>
      <c r="BNM43" s="25"/>
      <c r="BNR43" s="25"/>
      <c r="BNW43" s="25"/>
      <c r="BOB43" s="25"/>
      <c r="BOG43" s="25"/>
      <c r="BOL43" s="25"/>
      <c r="BOQ43" s="25"/>
      <c r="BOV43" s="25"/>
      <c r="BPA43" s="25"/>
      <c r="BPF43" s="25"/>
      <c r="BPK43" s="25"/>
      <c r="BPP43" s="25"/>
      <c r="BPU43" s="25"/>
      <c r="BPZ43" s="25"/>
      <c r="BQE43" s="25"/>
      <c r="BQJ43" s="25"/>
      <c r="BQO43" s="25"/>
      <c r="BQT43" s="25"/>
      <c r="BQY43" s="25"/>
      <c r="BRD43" s="25"/>
      <c r="BRI43" s="25"/>
      <c r="BRN43" s="25"/>
      <c r="BRS43" s="25"/>
      <c r="BRX43" s="25"/>
      <c r="BSC43" s="25"/>
      <c r="BSH43" s="25"/>
      <c r="BSM43" s="25"/>
      <c r="BSR43" s="25"/>
      <c r="BSW43" s="25"/>
      <c r="BTB43" s="25"/>
      <c r="BTG43" s="25"/>
      <c r="BTL43" s="25"/>
      <c r="BTQ43" s="25"/>
      <c r="BTV43" s="25"/>
      <c r="BUA43" s="25"/>
      <c r="BUF43" s="25"/>
      <c r="BUK43" s="25"/>
      <c r="BUP43" s="25"/>
      <c r="BUU43" s="25"/>
      <c r="BUZ43" s="25"/>
      <c r="BVE43" s="25"/>
      <c r="BVJ43" s="25"/>
      <c r="BVO43" s="25"/>
      <c r="BVT43" s="25"/>
      <c r="BVY43" s="25"/>
      <c r="BWD43" s="25"/>
      <c r="BWI43" s="25"/>
      <c r="BWN43" s="25"/>
      <c r="BWS43" s="25"/>
      <c r="BWX43" s="25"/>
      <c r="BXC43" s="25"/>
      <c r="BXH43" s="25"/>
      <c r="BXM43" s="25"/>
      <c r="BXR43" s="25"/>
      <c r="BXW43" s="25"/>
      <c r="BYB43" s="25"/>
      <c r="BYG43" s="25"/>
      <c r="BYL43" s="25"/>
      <c r="BYQ43" s="25"/>
      <c r="BYV43" s="25"/>
      <c r="BZA43" s="25"/>
      <c r="BZF43" s="25"/>
      <c r="BZK43" s="25"/>
      <c r="BZP43" s="25"/>
      <c r="BZU43" s="25"/>
      <c r="BZZ43" s="25"/>
      <c r="CAE43" s="25"/>
      <c r="CAJ43" s="25"/>
      <c r="CAO43" s="25"/>
      <c r="CAT43" s="25"/>
      <c r="CAY43" s="25"/>
      <c r="CBD43" s="25"/>
      <c r="CBI43" s="25"/>
      <c r="CBN43" s="25"/>
      <c r="CBS43" s="25"/>
      <c r="CBX43" s="25"/>
      <c r="CCC43" s="25"/>
      <c r="CCH43" s="25"/>
      <c r="CCM43" s="25"/>
      <c r="CCR43" s="25"/>
      <c r="CCW43" s="25"/>
      <c r="CDB43" s="25"/>
      <c r="CDG43" s="25"/>
      <c r="CDL43" s="25"/>
      <c r="CDQ43" s="25"/>
      <c r="CDV43" s="25"/>
      <c r="CEA43" s="25"/>
      <c r="CEF43" s="25"/>
      <c r="CEK43" s="25"/>
      <c r="CEP43" s="25"/>
      <c r="CEU43" s="25"/>
      <c r="CEZ43" s="25"/>
      <c r="CFE43" s="25"/>
      <c r="CFJ43" s="25"/>
      <c r="CFO43" s="25"/>
      <c r="CFT43" s="25"/>
      <c r="CFY43" s="25"/>
      <c r="CGD43" s="25"/>
      <c r="CGI43" s="25"/>
      <c r="CGN43" s="25"/>
      <c r="CGS43" s="25"/>
      <c r="CGX43" s="25"/>
      <c r="CHC43" s="25"/>
      <c r="CHH43" s="25"/>
      <c r="CHM43" s="25"/>
      <c r="CHR43" s="25"/>
      <c r="CHW43" s="25"/>
      <c r="CIB43" s="25"/>
      <c r="CIG43" s="25"/>
      <c r="CIL43" s="25"/>
      <c r="CIQ43" s="25"/>
      <c r="CIV43" s="25"/>
      <c r="CJA43" s="25"/>
      <c r="CJF43" s="25"/>
      <c r="CJK43" s="25"/>
      <c r="CJP43" s="25"/>
      <c r="CJU43" s="25"/>
      <c r="CJZ43" s="25"/>
      <c r="CKE43" s="25"/>
      <c r="CKJ43" s="25"/>
      <c r="CKO43" s="25"/>
      <c r="CKT43" s="25"/>
      <c r="CKY43" s="25"/>
      <c r="CLD43" s="25"/>
      <c r="CLI43" s="25"/>
      <c r="CLN43" s="25"/>
      <c r="CLS43" s="25"/>
      <c r="CLX43" s="25"/>
      <c r="CMC43" s="25"/>
      <c r="CMH43" s="25"/>
      <c r="CMM43" s="25"/>
      <c r="CMR43" s="25"/>
      <c r="CMW43" s="25"/>
      <c r="CNB43" s="25"/>
      <c r="CNG43" s="25"/>
      <c r="CNL43" s="25"/>
      <c r="CNQ43" s="25"/>
      <c r="CNV43" s="25"/>
      <c r="COA43" s="25"/>
      <c r="COF43" s="25"/>
      <c r="COK43" s="25"/>
      <c r="COP43" s="25"/>
      <c r="COU43" s="25"/>
      <c r="COZ43" s="25"/>
      <c r="CPE43" s="25"/>
      <c r="CPJ43" s="25"/>
      <c r="CPO43" s="25"/>
      <c r="CPT43" s="25"/>
      <c r="CPY43" s="25"/>
      <c r="CQD43" s="25"/>
      <c r="CQI43" s="25"/>
      <c r="CQN43" s="25"/>
      <c r="CQS43" s="25"/>
      <c r="CQX43" s="25"/>
      <c r="CRC43" s="25"/>
      <c r="CRH43" s="25"/>
      <c r="CRM43" s="25"/>
      <c r="CRR43" s="25"/>
      <c r="CRW43" s="25"/>
      <c r="CSB43" s="25"/>
      <c r="CSG43" s="25"/>
      <c r="CSL43" s="25"/>
      <c r="CSQ43" s="25"/>
      <c r="CSV43" s="25"/>
      <c r="CTA43" s="25"/>
      <c r="CTF43" s="25"/>
      <c r="CTK43" s="25"/>
      <c r="CTP43" s="25"/>
      <c r="CTU43" s="25"/>
      <c r="CTZ43" s="25"/>
      <c r="CUE43" s="25"/>
      <c r="CUJ43" s="25"/>
      <c r="CUO43" s="25"/>
      <c r="CUT43" s="25"/>
      <c r="CUY43" s="25"/>
      <c r="CVD43" s="25"/>
      <c r="CVI43" s="25"/>
      <c r="CVN43" s="25"/>
      <c r="CVS43" s="25"/>
      <c r="CVX43" s="25"/>
      <c r="CWC43" s="25"/>
      <c r="CWH43" s="25"/>
      <c r="CWM43" s="25"/>
      <c r="CWR43" s="25"/>
      <c r="CWW43" s="25"/>
      <c r="CXB43" s="25"/>
      <c r="CXG43" s="25"/>
      <c r="CXL43" s="25"/>
      <c r="CXQ43" s="25"/>
      <c r="CXV43" s="25"/>
      <c r="CYA43" s="25"/>
      <c r="CYF43" s="25"/>
      <c r="CYK43" s="25"/>
      <c r="CYP43" s="25"/>
      <c r="CYU43" s="25"/>
      <c r="CYZ43" s="25"/>
      <c r="CZE43" s="25"/>
      <c r="CZJ43" s="25"/>
      <c r="CZO43" s="25"/>
      <c r="CZT43" s="25"/>
      <c r="CZY43" s="25"/>
      <c r="DAD43" s="25"/>
      <c r="DAI43" s="25"/>
      <c r="DAN43" s="25"/>
      <c r="DAS43" s="25"/>
      <c r="DAX43" s="25"/>
      <c r="DBC43" s="25"/>
      <c r="DBH43" s="25"/>
      <c r="DBM43" s="25"/>
      <c r="DBR43" s="25"/>
      <c r="DBW43" s="25"/>
      <c r="DCB43" s="25"/>
      <c r="DCG43" s="25"/>
      <c r="DCL43" s="25"/>
      <c r="DCQ43" s="25"/>
      <c r="DCV43" s="25"/>
      <c r="DDA43" s="25"/>
      <c r="DDF43" s="25"/>
      <c r="DDK43" s="25"/>
      <c r="DDP43" s="25"/>
      <c r="DDU43" s="25"/>
      <c r="DDZ43" s="25"/>
      <c r="DEE43" s="25"/>
      <c r="DEJ43" s="25"/>
      <c r="DEO43" s="25"/>
      <c r="DET43" s="25"/>
      <c r="DEY43" s="25"/>
      <c r="DFD43" s="25"/>
      <c r="DFI43" s="25"/>
      <c r="DFN43" s="25"/>
      <c r="DFS43" s="25"/>
      <c r="DFX43" s="25"/>
      <c r="DGC43" s="25"/>
      <c r="DGH43" s="25"/>
      <c r="DGM43" s="25"/>
      <c r="DGR43" s="25"/>
      <c r="DGW43" s="25"/>
      <c r="DHB43" s="25"/>
      <c r="DHG43" s="25"/>
      <c r="DHL43" s="25"/>
      <c r="DHQ43" s="25"/>
      <c r="DHV43" s="25"/>
      <c r="DIA43" s="25"/>
      <c r="DIF43" s="25"/>
      <c r="DIK43" s="25"/>
      <c r="DIP43" s="25"/>
      <c r="DIU43" s="25"/>
      <c r="DIZ43" s="25"/>
      <c r="DJE43" s="25"/>
      <c r="DJJ43" s="25"/>
      <c r="DJO43" s="25"/>
      <c r="DJT43" s="25"/>
      <c r="DJY43" s="25"/>
      <c r="DKD43" s="25"/>
      <c r="DKI43" s="25"/>
      <c r="DKN43" s="25"/>
      <c r="DKS43" s="25"/>
      <c r="DKX43" s="25"/>
      <c r="DLC43" s="25"/>
      <c r="DLH43" s="25"/>
      <c r="DLM43" s="25"/>
      <c r="DLR43" s="25"/>
      <c r="DLW43" s="25"/>
      <c r="DMB43" s="25"/>
      <c r="DMG43" s="25"/>
      <c r="DML43" s="25"/>
      <c r="DMQ43" s="25"/>
      <c r="DMV43" s="25"/>
      <c r="DNA43" s="25"/>
      <c r="DNF43" s="25"/>
      <c r="DNK43" s="25"/>
      <c r="DNP43" s="25"/>
      <c r="DNU43" s="25"/>
      <c r="DNZ43" s="25"/>
      <c r="DOE43" s="25"/>
      <c r="DOJ43" s="25"/>
      <c r="DOO43" s="25"/>
      <c r="DOT43" s="25"/>
      <c r="DOY43" s="25"/>
      <c r="DPD43" s="25"/>
      <c r="DPI43" s="25"/>
      <c r="DPN43" s="25"/>
      <c r="DPS43" s="25"/>
      <c r="DPX43" s="25"/>
      <c r="DQC43" s="25"/>
      <c r="DQH43" s="25"/>
      <c r="DQM43" s="25"/>
      <c r="DQR43" s="25"/>
      <c r="DQW43" s="25"/>
      <c r="DRB43" s="25"/>
      <c r="DRG43" s="25"/>
      <c r="DRL43" s="25"/>
      <c r="DRQ43" s="25"/>
      <c r="DRV43" s="25"/>
      <c r="DSA43" s="25"/>
      <c r="DSF43" s="25"/>
      <c r="DSK43" s="25"/>
      <c r="DSP43" s="25"/>
      <c r="DSU43" s="25"/>
      <c r="DSZ43" s="25"/>
      <c r="DTE43" s="25"/>
      <c r="DTJ43" s="25"/>
      <c r="DTO43" s="25"/>
      <c r="DTT43" s="25"/>
      <c r="DTY43" s="25"/>
      <c r="DUD43" s="25"/>
      <c r="DUI43" s="25"/>
      <c r="DUN43" s="25"/>
      <c r="DUS43" s="25"/>
      <c r="DUX43" s="25"/>
      <c r="DVC43" s="25"/>
      <c r="DVH43" s="25"/>
      <c r="DVM43" s="25"/>
      <c r="DVR43" s="25"/>
      <c r="DVW43" s="25"/>
      <c r="DWB43" s="25"/>
      <c r="DWG43" s="25"/>
      <c r="DWL43" s="25"/>
      <c r="DWQ43" s="25"/>
      <c r="DWV43" s="25"/>
      <c r="DXA43" s="25"/>
      <c r="DXF43" s="25"/>
      <c r="DXK43" s="25"/>
      <c r="DXP43" s="25"/>
      <c r="DXU43" s="25"/>
      <c r="DXZ43" s="25"/>
      <c r="DYE43" s="25"/>
      <c r="DYJ43" s="25"/>
      <c r="DYO43" s="25"/>
      <c r="DYT43" s="25"/>
      <c r="DYY43" s="25"/>
      <c r="DZD43" s="25"/>
      <c r="DZI43" s="25"/>
      <c r="DZN43" s="25"/>
      <c r="DZS43" s="25"/>
      <c r="DZX43" s="25"/>
      <c r="EAC43" s="25"/>
      <c r="EAH43" s="25"/>
      <c r="EAM43" s="25"/>
      <c r="EAR43" s="25"/>
      <c r="EAW43" s="25"/>
      <c r="EBB43" s="25"/>
      <c r="EBG43" s="25"/>
      <c r="EBL43" s="25"/>
      <c r="EBQ43" s="25"/>
      <c r="EBV43" s="25"/>
      <c r="ECA43" s="25"/>
      <c r="ECF43" s="25"/>
      <c r="ECK43" s="25"/>
      <c r="ECP43" s="25"/>
      <c r="ECU43" s="25"/>
      <c r="ECZ43" s="25"/>
      <c r="EDE43" s="25"/>
      <c r="EDJ43" s="25"/>
      <c r="EDO43" s="25"/>
      <c r="EDT43" s="25"/>
      <c r="EDY43" s="25"/>
      <c r="EED43" s="25"/>
      <c r="EEI43" s="25"/>
      <c r="EEN43" s="25"/>
      <c r="EES43" s="25"/>
      <c r="EEX43" s="25"/>
      <c r="EFC43" s="25"/>
      <c r="EFH43" s="25"/>
      <c r="EFM43" s="25"/>
      <c r="EFR43" s="25"/>
      <c r="EFW43" s="25"/>
      <c r="EGB43" s="25"/>
      <c r="EGG43" s="25"/>
      <c r="EGL43" s="25"/>
      <c r="EGQ43" s="25"/>
      <c r="EGV43" s="25"/>
      <c r="EHA43" s="25"/>
      <c r="EHF43" s="25"/>
      <c r="EHK43" s="25"/>
      <c r="EHP43" s="25"/>
      <c r="EHU43" s="25"/>
      <c r="EHZ43" s="25"/>
      <c r="EIE43" s="25"/>
      <c r="EIJ43" s="25"/>
      <c r="EIO43" s="25"/>
      <c r="EIT43" s="25"/>
      <c r="EIY43" s="25"/>
      <c r="EJD43" s="25"/>
      <c r="EJI43" s="25"/>
      <c r="EJN43" s="25"/>
      <c r="EJS43" s="25"/>
      <c r="EJX43" s="25"/>
      <c r="EKC43" s="25"/>
      <c r="EKH43" s="25"/>
      <c r="EKM43" s="25"/>
      <c r="EKR43" s="25"/>
      <c r="EKW43" s="25"/>
      <c r="ELB43" s="25"/>
      <c r="ELG43" s="25"/>
      <c r="ELL43" s="25"/>
      <c r="ELQ43" s="25"/>
      <c r="ELV43" s="25"/>
      <c r="EMA43" s="25"/>
      <c r="EMF43" s="25"/>
      <c r="EMK43" s="25"/>
      <c r="EMP43" s="25"/>
      <c r="EMU43" s="25"/>
      <c r="EMZ43" s="25"/>
      <c r="ENE43" s="25"/>
      <c r="ENJ43" s="25"/>
      <c r="ENO43" s="25"/>
      <c r="ENT43" s="25"/>
      <c r="ENY43" s="25"/>
      <c r="EOD43" s="25"/>
      <c r="EOI43" s="25"/>
      <c r="EON43" s="25"/>
      <c r="EOS43" s="25"/>
      <c r="EOX43" s="25"/>
      <c r="EPC43" s="25"/>
      <c r="EPH43" s="25"/>
      <c r="EPM43" s="25"/>
      <c r="EPR43" s="25"/>
      <c r="EPW43" s="25"/>
      <c r="EQB43" s="25"/>
      <c r="EQG43" s="25"/>
      <c r="EQL43" s="25"/>
      <c r="EQQ43" s="25"/>
      <c r="EQV43" s="25"/>
      <c r="ERA43" s="25"/>
      <c r="ERF43" s="25"/>
      <c r="ERK43" s="25"/>
      <c r="ERP43" s="25"/>
      <c r="ERU43" s="25"/>
      <c r="ERZ43" s="25"/>
      <c r="ESE43" s="25"/>
      <c r="ESJ43" s="25"/>
      <c r="ESO43" s="25"/>
      <c r="EST43" s="25"/>
      <c r="ESY43" s="25"/>
      <c r="ETD43" s="25"/>
      <c r="ETI43" s="25"/>
      <c r="ETN43" s="25"/>
      <c r="ETS43" s="25"/>
      <c r="ETX43" s="25"/>
      <c r="EUC43" s="25"/>
      <c r="EUH43" s="25"/>
      <c r="EUM43" s="25"/>
      <c r="EUR43" s="25"/>
      <c r="EUW43" s="25"/>
      <c r="EVB43" s="25"/>
      <c r="EVG43" s="25"/>
      <c r="EVL43" s="25"/>
      <c r="EVQ43" s="25"/>
      <c r="EVV43" s="25"/>
      <c r="EWA43" s="25"/>
      <c r="EWF43" s="25"/>
      <c r="EWK43" s="25"/>
      <c r="EWP43" s="25"/>
      <c r="EWU43" s="25"/>
      <c r="EWZ43" s="25"/>
      <c r="EXE43" s="25"/>
      <c r="EXJ43" s="25"/>
      <c r="EXO43" s="25"/>
      <c r="EXT43" s="25"/>
      <c r="EXY43" s="25"/>
      <c r="EYD43" s="25"/>
      <c r="EYI43" s="25"/>
      <c r="EYN43" s="25"/>
      <c r="EYS43" s="25"/>
      <c r="EYX43" s="25"/>
      <c r="EZC43" s="25"/>
      <c r="EZH43" s="25"/>
      <c r="EZM43" s="25"/>
      <c r="EZR43" s="25"/>
      <c r="EZW43" s="25"/>
      <c r="FAB43" s="25"/>
      <c r="FAG43" s="25"/>
      <c r="FAL43" s="25"/>
      <c r="FAQ43" s="25"/>
      <c r="FAV43" s="25"/>
      <c r="FBA43" s="25"/>
      <c r="FBF43" s="25"/>
      <c r="FBK43" s="25"/>
      <c r="FBP43" s="25"/>
      <c r="FBU43" s="25"/>
      <c r="FBZ43" s="25"/>
      <c r="FCE43" s="25"/>
      <c r="FCJ43" s="25"/>
      <c r="FCO43" s="25"/>
      <c r="FCT43" s="25"/>
      <c r="FCY43" s="25"/>
      <c r="FDD43" s="25"/>
      <c r="FDI43" s="25"/>
      <c r="FDN43" s="25"/>
      <c r="FDS43" s="25"/>
      <c r="FDX43" s="25"/>
      <c r="FEC43" s="25"/>
      <c r="FEH43" s="25"/>
      <c r="FEM43" s="25"/>
      <c r="FER43" s="25"/>
      <c r="FEW43" s="25"/>
      <c r="FFB43" s="25"/>
      <c r="FFG43" s="25"/>
      <c r="FFL43" s="25"/>
      <c r="FFQ43" s="25"/>
      <c r="FFV43" s="25"/>
      <c r="FGA43" s="25"/>
      <c r="FGF43" s="25"/>
      <c r="FGK43" s="25"/>
      <c r="FGP43" s="25"/>
      <c r="FGU43" s="25"/>
      <c r="FGZ43" s="25"/>
      <c r="FHE43" s="25"/>
      <c r="FHJ43" s="25"/>
      <c r="FHO43" s="25"/>
      <c r="FHT43" s="25"/>
      <c r="FHY43" s="25"/>
      <c r="FID43" s="25"/>
      <c r="FII43" s="25"/>
      <c r="FIN43" s="25"/>
      <c r="FIS43" s="25"/>
      <c r="FIX43" s="25"/>
      <c r="FJC43" s="25"/>
      <c r="FJH43" s="25"/>
      <c r="FJM43" s="25"/>
      <c r="FJR43" s="25"/>
      <c r="FJW43" s="25"/>
      <c r="FKB43" s="25"/>
      <c r="FKG43" s="25"/>
      <c r="FKL43" s="25"/>
      <c r="FKQ43" s="25"/>
      <c r="FKV43" s="25"/>
      <c r="FLA43" s="25"/>
      <c r="FLF43" s="25"/>
      <c r="FLK43" s="25"/>
      <c r="FLP43" s="25"/>
      <c r="FLU43" s="25"/>
      <c r="FLZ43" s="25"/>
      <c r="FME43" s="25"/>
      <c r="FMJ43" s="25"/>
      <c r="FMO43" s="25"/>
      <c r="FMT43" s="25"/>
      <c r="FMY43" s="25"/>
      <c r="FND43" s="25"/>
      <c r="FNI43" s="25"/>
      <c r="FNN43" s="25"/>
      <c r="FNS43" s="25"/>
      <c r="FNX43" s="25"/>
      <c r="FOC43" s="25"/>
      <c r="FOH43" s="25"/>
      <c r="FOM43" s="25"/>
      <c r="FOR43" s="25"/>
      <c r="FOW43" s="25"/>
      <c r="FPB43" s="25"/>
      <c r="FPG43" s="25"/>
      <c r="FPL43" s="25"/>
      <c r="FPQ43" s="25"/>
      <c r="FPV43" s="25"/>
      <c r="FQA43" s="25"/>
      <c r="FQF43" s="25"/>
      <c r="FQK43" s="25"/>
      <c r="FQP43" s="25"/>
      <c r="FQU43" s="25"/>
      <c r="FQZ43" s="25"/>
      <c r="FRE43" s="25"/>
      <c r="FRJ43" s="25"/>
      <c r="FRO43" s="25"/>
      <c r="FRT43" s="25"/>
      <c r="FRY43" s="25"/>
      <c r="FSD43" s="25"/>
      <c r="FSI43" s="25"/>
      <c r="FSN43" s="25"/>
      <c r="FSS43" s="25"/>
      <c r="FSX43" s="25"/>
      <c r="FTC43" s="25"/>
      <c r="FTH43" s="25"/>
      <c r="FTM43" s="25"/>
      <c r="FTR43" s="25"/>
      <c r="FTW43" s="25"/>
      <c r="FUB43" s="25"/>
      <c r="FUG43" s="25"/>
      <c r="FUL43" s="25"/>
      <c r="FUQ43" s="25"/>
      <c r="FUV43" s="25"/>
      <c r="FVA43" s="25"/>
      <c r="FVF43" s="25"/>
      <c r="FVK43" s="25"/>
      <c r="FVP43" s="25"/>
      <c r="FVU43" s="25"/>
      <c r="FVZ43" s="25"/>
      <c r="FWE43" s="25"/>
      <c r="FWJ43" s="25"/>
      <c r="FWO43" s="25"/>
      <c r="FWT43" s="25"/>
      <c r="FWY43" s="25"/>
      <c r="FXD43" s="25"/>
      <c r="FXI43" s="25"/>
      <c r="FXN43" s="25"/>
      <c r="FXS43" s="25"/>
      <c r="FXX43" s="25"/>
      <c r="FYC43" s="25"/>
      <c r="FYH43" s="25"/>
      <c r="FYM43" s="25"/>
      <c r="FYR43" s="25"/>
      <c r="FYW43" s="25"/>
      <c r="FZB43" s="25"/>
      <c r="FZG43" s="25"/>
      <c r="FZL43" s="25"/>
      <c r="FZQ43" s="25"/>
      <c r="FZV43" s="25"/>
      <c r="GAA43" s="25"/>
      <c r="GAF43" s="25"/>
      <c r="GAK43" s="25"/>
      <c r="GAP43" s="25"/>
      <c r="GAU43" s="25"/>
      <c r="GAZ43" s="25"/>
      <c r="GBE43" s="25"/>
      <c r="GBJ43" s="25"/>
      <c r="GBO43" s="25"/>
      <c r="GBT43" s="25"/>
      <c r="GBY43" s="25"/>
      <c r="GCD43" s="25"/>
      <c r="GCI43" s="25"/>
      <c r="GCN43" s="25"/>
      <c r="GCS43" s="25"/>
      <c r="GCX43" s="25"/>
      <c r="GDC43" s="25"/>
      <c r="GDH43" s="25"/>
      <c r="GDM43" s="25"/>
      <c r="GDR43" s="25"/>
      <c r="GDW43" s="25"/>
      <c r="GEB43" s="25"/>
      <c r="GEG43" s="25"/>
      <c r="GEL43" s="25"/>
      <c r="GEQ43" s="25"/>
      <c r="GEV43" s="25"/>
      <c r="GFA43" s="25"/>
      <c r="GFF43" s="25"/>
      <c r="GFK43" s="25"/>
      <c r="GFP43" s="25"/>
      <c r="GFU43" s="25"/>
      <c r="GFZ43" s="25"/>
      <c r="GGE43" s="25"/>
      <c r="GGJ43" s="25"/>
      <c r="GGO43" s="25"/>
      <c r="GGT43" s="25"/>
      <c r="GGY43" s="25"/>
      <c r="GHD43" s="25"/>
      <c r="GHI43" s="25"/>
      <c r="GHN43" s="25"/>
      <c r="GHS43" s="25"/>
      <c r="GHX43" s="25"/>
      <c r="GIC43" s="25"/>
      <c r="GIH43" s="25"/>
      <c r="GIM43" s="25"/>
      <c r="GIR43" s="25"/>
      <c r="GIW43" s="25"/>
      <c r="GJB43" s="25"/>
      <c r="GJG43" s="25"/>
      <c r="GJL43" s="25"/>
      <c r="GJQ43" s="25"/>
      <c r="GJV43" s="25"/>
      <c r="GKA43" s="25"/>
      <c r="GKF43" s="25"/>
      <c r="GKK43" s="25"/>
      <c r="GKP43" s="25"/>
      <c r="GKU43" s="25"/>
      <c r="GKZ43" s="25"/>
      <c r="GLE43" s="25"/>
      <c r="GLJ43" s="25"/>
      <c r="GLO43" s="25"/>
      <c r="GLT43" s="25"/>
      <c r="GLY43" s="25"/>
      <c r="GMD43" s="25"/>
      <c r="GMI43" s="25"/>
      <c r="GMN43" s="25"/>
      <c r="GMS43" s="25"/>
      <c r="GMX43" s="25"/>
      <c r="GNC43" s="25"/>
      <c r="GNH43" s="25"/>
      <c r="GNM43" s="25"/>
      <c r="GNR43" s="25"/>
      <c r="GNW43" s="25"/>
      <c r="GOB43" s="25"/>
      <c r="GOG43" s="25"/>
      <c r="GOL43" s="25"/>
      <c r="GOQ43" s="25"/>
      <c r="GOV43" s="25"/>
      <c r="GPA43" s="25"/>
      <c r="GPF43" s="25"/>
      <c r="GPK43" s="25"/>
      <c r="GPP43" s="25"/>
      <c r="GPU43" s="25"/>
      <c r="GPZ43" s="25"/>
      <c r="GQE43" s="25"/>
      <c r="GQJ43" s="25"/>
      <c r="GQO43" s="25"/>
      <c r="GQT43" s="25"/>
      <c r="GQY43" s="25"/>
      <c r="GRD43" s="25"/>
      <c r="GRI43" s="25"/>
      <c r="GRN43" s="25"/>
      <c r="GRS43" s="25"/>
      <c r="GRX43" s="25"/>
      <c r="GSC43" s="25"/>
      <c r="GSH43" s="25"/>
      <c r="GSM43" s="25"/>
      <c r="GSR43" s="25"/>
      <c r="GSW43" s="25"/>
      <c r="GTB43" s="25"/>
      <c r="GTG43" s="25"/>
      <c r="GTL43" s="25"/>
      <c r="GTQ43" s="25"/>
      <c r="GTV43" s="25"/>
      <c r="GUA43" s="25"/>
      <c r="GUF43" s="25"/>
      <c r="GUK43" s="25"/>
      <c r="GUP43" s="25"/>
      <c r="GUU43" s="25"/>
      <c r="GUZ43" s="25"/>
      <c r="GVE43" s="25"/>
      <c r="GVJ43" s="25"/>
      <c r="GVO43" s="25"/>
      <c r="GVT43" s="25"/>
      <c r="GVY43" s="25"/>
      <c r="GWD43" s="25"/>
      <c r="GWI43" s="25"/>
      <c r="GWN43" s="25"/>
      <c r="GWS43" s="25"/>
      <c r="GWX43" s="25"/>
      <c r="GXC43" s="25"/>
      <c r="GXH43" s="25"/>
      <c r="GXM43" s="25"/>
      <c r="GXR43" s="25"/>
      <c r="GXW43" s="25"/>
      <c r="GYB43" s="25"/>
      <c r="GYG43" s="25"/>
      <c r="GYL43" s="25"/>
      <c r="GYQ43" s="25"/>
      <c r="GYV43" s="25"/>
      <c r="GZA43" s="25"/>
      <c r="GZF43" s="25"/>
      <c r="GZK43" s="25"/>
      <c r="GZP43" s="25"/>
      <c r="GZU43" s="25"/>
      <c r="GZZ43" s="25"/>
      <c r="HAE43" s="25"/>
      <c r="HAJ43" s="25"/>
      <c r="HAO43" s="25"/>
      <c r="HAT43" s="25"/>
      <c r="HAY43" s="25"/>
      <c r="HBD43" s="25"/>
      <c r="HBI43" s="25"/>
      <c r="HBN43" s="25"/>
      <c r="HBS43" s="25"/>
      <c r="HBX43" s="25"/>
      <c r="HCC43" s="25"/>
      <c r="HCH43" s="25"/>
      <c r="HCM43" s="25"/>
      <c r="HCR43" s="25"/>
      <c r="HCW43" s="25"/>
      <c r="HDB43" s="25"/>
      <c r="HDG43" s="25"/>
      <c r="HDL43" s="25"/>
      <c r="HDQ43" s="25"/>
      <c r="HDV43" s="25"/>
      <c r="HEA43" s="25"/>
      <c r="HEF43" s="25"/>
      <c r="HEK43" s="25"/>
      <c r="HEP43" s="25"/>
      <c r="HEU43" s="25"/>
      <c r="HEZ43" s="25"/>
      <c r="HFE43" s="25"/>
      <c r="HFJ43" s="25"/>
      <c r="HFO43" s="25"/>
      <c r="HFT43" s="25"/>
      <c r="HFY43" s="25"/>
      <c r="HGD43" s="25"/>
      <c r="HGI43" s="25"/>
      <c r="HGN43" s="25"/>
      <c r="HGS43" s="25"/>
      <c r="HGX43" s="25"/>
      <c r="HHC43" s="25"/>
      <c r="HHH43" s="25"/>
      <c r="HHM43" s="25"/>
      <c r="HHR43" s="25"/>
      <c r="HHW43" s="25"/>
      <c r="HIB43" s="25"/>
      <c r="HIG43" s="25"/>
      <c r="HIL43" s="25"/>
      <c r="HIQ43" s="25"/>
      <c r="HIV43" s="25"/>
      <c r="HJA43" s="25"/>
      <c r="HJF43" s="25"/>
      <c r="HJK43" s="25"/>
      <c r="HJP43" s="25"/>
      <c r="HJU43" s="25"/>
      <c r="HJZ43" s="25"/>
      <c r="HKE43" s="25"/>
      <c r="HKJ43" s="25"/>
      <c r="HKO43" s="25"/>
      <c r="HKT43" s="25"/>
      <c r="HKY43" s="25"/>
      <c r="HLD43" s="25"/>
      <c r="HLI43" s="25"/>
      <c r="HLN43" s="25"/>
      <c r="HLS43" s="25"/>
      <c r="HLX43" s="25"/>
      <c r="HMC43" s="25"/>
      <c r="HMH43" s="25"/>
      <c r="HMM43" s="25"/>
      <c r="HMR43" s="25"/>
      <c r="HMW43" s="25"/>
      <c r="HNB43" s="25"/>
      <c r="HNG43" s="25"/>
      <c r="HNL43" s="25"/>
      <c r="HNQ43" s="25"/>
      <c r="HNV43" s="25"/>
      <c r="HOA43" s="25"/>
      <c r="HOF43" s="25"/>
      <c r="HOK43" s="25"/>
      <c r="HOP43" s="25"/>
      <c r="HOU43" s="25"/>
      <c r="HOZ43" s="25"/>
      <c r="HPE43" s="25"/>
      <c r="HPJ43" s="25"/>
      <c r="HPO43" s="25"/>
      <c r="HPT43" s="25"/>
      <c r="HPY43" s="25"/>
      <c r="HQD43" s="25"/>
      <c r="HQI43" s="25"/>
      <c r="HQN43" s="25"/>
      <c r="HQS43" s="25"/>
      <c r="HQX43" s="25"/>
      <c r="HRC43" s="25"/>
      <c r="HRH43" s="25"/>
      <c r="HRM43" s="25"/>
      <c r="HRR43" s="25"/>
      <c r="HRW43" s="25"/>
      <c r="HSB43" s="25"/>
      <c r="HSG43" s="25"/>
      <c r="HSL43" s="25"/>
      <c r="HSQ43" s="25"/>
      <c r="HSV43" s="25"/>
      <c r="HTA43" s="25"/>
      <c r="HTF43" s="25"/>
      <c r="HTK43" s="25"/>
      <c r="HTP43" s="25"/>
      <c r="HTU43" s="25"/>
      <c r="HTZ43" s="25"/>
      <c r="HUE43" s="25"/>
      <c r="HUJ43" s="25"/>
      <c r="HUO43" s="25"/>
      <c r="HUT43" s="25"/>
      <c r="HUY43" s="25"/>
      <c r="HVD43" s="25"/>
      <c r="HVI43" s="25"/>
      <c r="HVN43" s="25"/>
      <c r="HVS43" s="25"/>
      <c r="HVX43" s="25"/>
      <c r="HWC43" s="25"/>
      <c r="HWH43" s="25"/>
      <c r="HWM43" s="25"/>
      <c r="HWR43" s="25"/>
      <c r="HWW43" s="25"/>
      <c r="HXB43" s="25"/>
      <c r="HXG43" s="25"/>
      <c r="HXL43" s="25"/>
      <c r="HXQ43" s="25"/>
      <c r="HXV43" s="25"/>
      <c r="HYA43" s="25"/>
      <c r="HYF43" s="25"/>
      <c r="HYK43" s="25"/>
      <c r="HYP43" s="25"/>
      <c r="HYU43" s="25"/>
      <c r="HYZ43" s="25"/>
      <c r="HZE43" s="25"/>
      <c r="HZJ43" s="25"/>
      <c r="HZO43" s="25"/>
      <c r="HZT43" s="25"/>
      <c r="HZY43" s="25"/>
      <c r="IAD43" s="25"/>
      <c r="IAI43" s="25"/>
      <c r="IAN43" s="25"/>
      <c r="IAS43" s="25"/>
      <c r="IAX43" s="25"/>
      <c r="IBC43" s="25"/>
      <c r="IBH43" s="25"/>
      <c r="IBM43" s="25"/>
      <c r="IBR43" s="25"/>
      <c r="IBW43" s="25"/>
      <c r="ICB43" s="25"/>
      <c r="ICG43" s="25"/>
      <c r="ICL43" s="25"/>
      <c r="ICQ43" s="25"/>
      <c r="ICV43" s="25"/>
      <c r="IDA43" s="25"/>
      <c r="IDF43" s="25"/>
      <c r="IDK43" s="25"/>
      <c r="IDP43" s="25"/>
      <c r="IDU43" s="25"/>
      <c r="IDZ43" s="25"/>
      <c r="IEE43" s="25"/>
      <c r="IEJ43" s="25"/>
      <c r="IEO43" s="25"/>
      <c r="IET43" s="25"/>
      <c r="IEY43" s="25"/>
      <c r="IFD43" s="25"/>
      <c r="IFI43" s="25"/>
      <c r="IFN43" s="25"/>
      <c r="IFS43" s="25"/>
      <c r="IFX43" s="25"/>
      <c r="IGC43" s="25"/>
      <c r="IGH43" s="25"/>
      <c r="IGM43" s="25"/>
      <c r="IGR43" s="25"/>
      <c r="IGW43" s="25"/>
      <c r="IHB43" s="25"/>
      <c r="IHG43" s="25"/>
      <c r="IHL43" s="25"/>
      <c r="IHQ43" s="25"/>
      <c r="IHV43" s="25"/>
      <c r="IIA43" s="25"/>
      <c r="IIF43" s="25"/>
      <c r="IIK43" s="25"/>
      <c r="IIP43" s="25"/>
      <c r="IIU43" s="25"/>
      <c r="IIZ43" s="25"/>
      <c r="IJE43" s="25"/>
      <c r="IJJ43" s="25"/>
      <c r="IJO43" s="25"/>
      <c r="IJT43" s="25"/>
      <c r="IJY43" s="25"/>
      <c r="IKD43" s="25"/>
      <c r="IKI43" s="25"/>
      <c r="IKN43" s="25"/>
      <c r="IKS43" s="25"/>
      <c r="IKX43" s="25"/>
      <c r="ILC43" s="25"/>
      <c r="ILH43" s="25"/>
      <c r="ILM43" s="25"/>
      <c r="ILR43" s="25"/>
      <c r="ILW43" s="25"/>
      <c r="IMB43" s="25"/>
      <c r="IMG43" s="25"/>
      <c r="IML43" s="25"/>
      <c r="IMQ43" s="25"/>
      <c r="IMV43" s="25"/>
      <c r="INA43" s="25"/>
      <c r="INF43" s="25"/>
      <c r="INK43" s="25"/>
      <c r="INP43" s="25"/>
      <c r="INU43" s="25"/>
      <c r="INZ43" s="25"/>
      <c r="IOE43" s="25"/>
      <c r="IOJ43" s="25"/>
      <c r="IOO43" s="25"/>
      <c r="IOT43" s="25"/>
      <c r="IOY43" s="25"/>
      <c r="IPD43" s="25"/>
      <c r="IPI43" s="25"/>
      <c r="IPN43" s="25"/>
      <c r="IPS43" s="25"/>
      <c r="IPX43" s="25"/>
      <c r="IQC43" s="25"/>
      <c r="IQH43" s="25"/>
      <c r="IQM43" s="25"/>
      <c r="IQR43" s="25"/>
      <c r="IQW43" s="25"/>
      <c r="IRB43" s="25"/>
      <c r="IRG43" s="25"/>
      <c r="IRL43" s="25"/>
      <c r="IRQ43" s="25"/>
      <c r="IRV43" s="25"/>
      <c r="ISA43" s="25"/>
      <c r="ISF43" s="25"/>
      <c r="ISK43" s="25"/>
      <c r="ISP43" s="25"/>
      <c r="ISU43" s="25"/>
      <c r="ISZ43" s="25"/>
      <c r="ITE43" s="25"/>
      <c r="ITJ43" s="25"/>
      <c r="ITO43" s="25"/>
      <c r="ITT43" s="25"/>
      <c r="ITY43" s="25"/>
      <c r="IUD43" s="25"/>
      <c r="IUI43" s="25"/>
      <c r="IUN43" s="25"/>
      <c r="IUS43" s="25"/>
      <c r="IUX43" s="25"/>
      <c r="IVC43" s="25"/>
      <c r="IVH43" s="25"/>
      <c r="IVM43" s="25"/>
      <c r="IVR43" s="25"/>
      <c r="IVW43" s="25"/>
      <c r="IWB43" s="25"/>
      <c r="IWG43" s="25"/>
      <c r="IWL43" s="25"/>
      <c r="IWQ43" s="25"/>
      <c r="IWV43" s="25"/>
      <c r="IXA43" s="25"/>
      <c r="IXF43" s="25"/>
      <c r="IXK43" s="25"/>
      <c r="IXP43" s="25"/>
      <c r="IXU43" s="25"/>
      <c r="IXZ43" s="25"/>
      <c r="IYE43" s="25"/>
      <c r="IYJ43" s="25"/>
      <c r="IYO43" s="25"/>
      <c r="IYT43" s="25"/>
      <c r="IYY43" s="25"/>
      <c r="IZD43" s="25"/>
      <c r="IZI43" s="25"/>
      <c r="IZN43" s="25"/>
      <c r="IZS43" s="25"/>
      <c r="IZX43" s="25"/>
      <c r="JAC43" s="25"/>
      <c r="JAH43" s="25"/>
      <c r="JAM43" s="25"/>
      <c r="JAR43" s="25"/>
      <c r="JAW43" s="25"/>
      <c r="JBB43" s="25"/>
      <c r="JBG43" s="25"/>
      <c r="JBL43" s="25"/>
      <c r="JBQ43" s="25"/>
      <c r="JBV43" s="25"/>
      <c r="JCA43" s="25"/>
      <c r="JCF43" s="25"/>
      <c r="JCK43" s="25"/>
      <c r="JCP43" s="25"/>
      <c r="JCU43" s="25"/>
      <c r="JCZ43" s="25"/>
      <c r="JDE43" s="25"/>
      <c r="JDJ43" s="25"/>
      <c r="JDO43" s="25"/>
      <c r="JDT43" s="25"/>
      <c r="JDY43" s="25"/>
      <c r="JED43" s="25"/>
      <c r="JEI43" s="25"/>
      <c r="JEN43" s="25"/>
      <c r="JES43" s="25"/>
      <c r="JEX43" s="25"/>
      <c r="JFC43" s="25"/>
      <c r="JFH43" s="25"/>
      <c r="JFM43" s="25"/>
      <c r="JFR43" s="25"/>
      <c r="JFW43" s="25"/>
      <c r="JGB43" s="25"/>
      <c r="JGG43" s="25"/>
      <c r="JGL43" s="25"/>
      <c r="JGQ43" s="25"/>
      <c r="JGV43" s="25"/>
      <c r="JHA43" s="25"/>
      <c r="JHF43" s="25"/>
      <c r="JHK43" s="25"/>
      <c r="JHP43" s="25"/>
      <c r="JHU43" s="25"/>
      <c r="JHZ43" s="25"/>
      <c r="JIE43" s="25"/>
      <c r="JIJ43" s="25"/>
      <c r="JIO43" s="25"/>
      <c r="JIT43" s="25"/>
      <c r="JIY43" s="25"/>
      <c r="JJD43" s="25"/>
      <c r="JJI43" s="25"/>
      <c r="JJN43" s="25"/>
      <c r="JJS43" s="25"/>
      <c r="JJX43" s="25"/>
      <c r="JKC43" s="25"/>
      <c r="JKH43" s="25"/>
      <c r="JKM43" s="25"/>
      <c r="JKR43" s="25"/>
      <c r="JKW43" s="25"/>
      <c r="JLB43" s="25"/>
      <c r="JLG43" s="25"/>
      <c r="JLL43" s="25"/>
      <c r="JLQ43" s="25"/>
      <c r="JLV43" s="25"/>
      <c r="JMA43" s="25"/>
      <c r="JMF43" s="25"/>
      <c r="JMK43" s="25"/>
      <c r="JMP43" s="25"/>
      <c r="JMU43" s="25"/>
      <c r="JMZ43" s="25"/>
      <c r="JNE43" s="25"/>
      <c r="JNJ43" s="25"/>
      <c r="JNO43" s="25"/>
      <c r="JNT43" s="25"/>
      <c r="JNY43" s="25"/>
      <c r="JOD43" s="25"/>
      <c r="JOI43" s="25"/>
      <c r="JON43" s="25"/>
      <c r="JOS43" s="25"/>
      <c r="JOX43" s="25"/>
      <c r="JPC43" s="25"/>
      <c r="JPH43" s="25"/>
      <c r="JPM43" s="25"/>
      <c r="JPR43" s="25"/>
      <c r="JPW43" s="25"/>
      <c r="JQB43" s="25"/>
      <c r="JQG43" s="25"/>
      <c r="JQL43" s="25"/>
      <c r="JQQ43" s="25"/>
      <c r="JQV43" s="25"/>
      <c r="JRA43" s="25"/>
      <c r="JRF43" s="25"/>
      <c r="JRK43" s="25"/>
      <c r="JRP43" s="25"/>
      <c r="JRU43" s="25"/>
      <c r="JRZ43" s="25"/>
      <c r="JSE43" s="25"/>
      <c r="JSJ43" s="25"/>
      <c r="JSO43" s="25"/>
      <c r="JST43" s="25"/>
      <c r="JSY43" s="25"/>
      <c r="JTD43" s="25"/>
      <c r="JTI43" s="25"/>
      <c r="JTN43" s="25"/>
      <c r="JTS43" s="25"/>
      <c r="JTX43" s="25"/>
      <c r="JUC43" s="25"/>
      <c r="JUH43" s="25"/>
      <c r="JUM43" s="25"/>
      <c r="JUR43" s="25"/>
      <c r="JUW43" s="25"/>
      <c r="JVB43" s="25"/>
      <c r="JVG43" s="25"/>
      <c r="JVL43" s="25"/>
      <c r="JVQ43" s="25"/>
      <c r="JVV43" s="25"/>
      <c r="JWA43" s="25"/>
      <c r="JWF43" s="25"/>
      <c r="JWK43" s="25"/>
      <c r="JWP43" s="25"/>
      <c r="JWU43" s="25"/>
      <c r="JWZ43" s="25"/>
      <c r="JXE43" s="25"/>
      <c r="JXJ43" s="25"/>
      <c r="JXO43" s="25"/>
      <c r="JXT43" s="25"/>
      <c r="JXY43" s="25"/>
      <c r="JYD43" s="25"/>
      <c r="JYI43" s="25"/>
      <c r="JYN43" s="25"/>
      <c r="JYS43" s="25"/>
      <c r="JYX43" s="25"/>
      <c r="JZC43" s="25"/>
      <c r="JZH43" s="25"/>
      <c r="JZM43" s="25"/>
      <c r="JZR43" s="25"/>
      <c r="JZW43" s="25"/>
      <c r="KAB43" s="25"/>
      <c r="KAG43" s="25"/>
      <c r="KAL43" s="25"/>
      <c r="KAQ43" s="25"/>
      <c r="KAV43" s="25"/>
      <c r="KBA43" s="25"/>
      <c r="KBF43" s="25"/>
      <c r="KBK43" s="25"/>
      <c r="KBP43" s="25"/>
      <c r="KBU43" s="25"/>
      <c r="KBZ43" s="25"/>
      <c r="KCE43" s="25"/>
      <c r="KCJ43" s="25"/>
      <c r="KCO43" s="25"/>
      <c r="KCT43" s="25"/>
      <c r="KCY43" s="25"/>
      <c r="KDD43" s="25"/>
      <c r="KDI43" s="25"/>
      <c r="KDN43" s="25"/>
      <c r="KDS43" s="25"/>
      <c r="KDX43" s="25"/>
      <c r="KEC43" s="25"/>
      <c r="KEH43" s="25"/>
      <c r="KEM43" s="25"/>
      <c r="KER43" s="25"/>
      <c r="KEW43" s="25"/>
      <c r="KFB43" s="25"/>
      <c r="KFG43" s="25"/>
      <c r="KFL43" s="25"/>
      <c r="KFQ43" s="25"/>
      <c r="KFV43" s="25"/>
      <c r="KGA43" s="25"/>
      <c r="KGF43" s="25"/>
      <c r="KGK43" s="25"/>
      <c r="KGP43" s="25"/>
      <c r="KGU43" s="25"/>
      <c r="KGZ43" s="25"/>
      <c r="KHE43" s="25"/>
      <c r="KHJ43" s="25"/>
      <c r="KHO43" s="25"/>
      <c r="KHT43" s="25"/>
      <c r="KHY43" s="25"/>
      <c r="KID43" s="25"/>
      <c r="KII43" s="25"/>
      <c r="KIN43" s="25"/>
      <c r="KIS43" s="25"/>
      <c r="KIX43" s="25"/>
      <c r="KJC43" s="25"/>
      <c r="KJH43" s="25"/>
      <c r="KJM43" s="25"/>
      <c r="KJR43" s="25"/>
      <c r="KJW43" s="25"/>
      <c r="KKB43" s="25"/>
      <c r="KKG43" s="25"/>
      <c r="KKL43" s="25"/>
      <c r="KKQ43" s="25"/>
      <c r="KKV43" s="25"/>
      <c r="KLA43" s="25"/>
      <c r="KLF43" s="25"/>
      <c r="KLK43" s="25"/>
      <c r="KLP43" s="25"/>
      <c r="KLU43" s="25"/>
      <c r="KLZ43" s="25"/>
      <c r="KME43" s="25"/>
      <c r="KMJ43" s="25"/>
      <c r="KMO43" s="25"/>
      <c r="KMT43" s="25"/>
      <c r="KMY43" s="25"/>
      <c r="KND43" s="25"/>
      <c r="KNI43" s="25"/>
      <c r="KNN43" s="25"/>
      <c r="KNS43" s="25"/>
      <c r="KNX43" s="25"/>
      <c r="KOC43" s="25"/>
      <c r="KOH43" s="25"/>
      <c r="KOM43" s="25"/>
      <c r="KOR43" s="25"/>
      <c r="KOW43" s="25"/>
      <c r="KPB43" s="25"/>
      <c r="KPG43" s="25"/>
      <c r="KPL43" s="25"/>
      <c r="KPQ43" s="25"/>
      <c r="KPV43" s="25"/>
      <c r="KQA43" s="25"/>
      <c r="KQF43" s="25"/>
      <c r="KQK43" s="25"/>
      <c r="KQP43" s="25"/>
      <c r="KQU43" s="25"/>
      <c r="KQZ43" s="25"/>
      <c r="KRE43" s="25"/>
      <c r="KRJ43" s="25"/>
      <c r="KRO43" s="25"/>
      <c r="KRT43" s="25"/>
      <c r="KRY43" s="25"/>
      <c r="KSD43" s="25"/>
      <c r="KSI43" s="25"/>
      <c r="KSN43" s="25"/>
      <c r="KSS43" s="25"/>
      <c r="KSX43" s="25"/>
      <c r="KTC43" s="25"/>
      <c r="KTH43" s="25"/>
      <c r="KTM43" s="25"/>
      <c r="KTR43" s="25"/>
      <c r="KTW43" s="25"/>
      <c r="KUB43" s="25"/>
      <c r="KUG43" s="25"/>
      <c r="KUL43" s="25"/>
      <c r="KUQ43" s="25"/>
      <c r="KUV43" s="25"/>
      <c r="KVA43" s="25"/>
      <c r="KVF43" s="25"/>
      <c r="KVK43" s="25"/>
      <c r="KVP43" s="25"/>
      <c r="KVU43" s="25"/>
      <c r="KVZ43" s="25"/>
      <c r="KWE43" s="25"/>
      <c r="KWJ43" s="25"/>
      <c r="KWO43" s="25"/>
      <c r="KWT43" s="25"/>
      <c r="KWY43" s="25"/>
      <c r="KXD43" s="25"/>
      <c r="KXI43" s="25"/>
      <c r="KXN43" s="25"/>
      <c r="KXS43" s="25"/>
      <c r="KXX43" s="25"/>
      <c r="KYC43" s="25"/>
      <c r="KYH43" s="25"/>
      <c r="KYM43" s="25"/>
      <c r="KYR43" s="25"/>
      <c r="KYW43" s="25"/>
      <c r="KZB43" s="25"/>
      <c r="KZG43" s="25"/>
      <c r="KZL43" s="25"/>
      <c r="KZQ43" s="25"/>
      <c r="KZV43" s="25"/>
      <c r="LAA43" s="25"/>
      <c r="LAF43" s="25"/>
      <c r="LAK43" s="25"/>
      <c r="LAP43" s="25"/>
      <c r="LAU43" s="25"/>
      <c r="LAZ43" s="25"/>
      <c r="LBE43" s="25"/>
      <c r="LBJ43" s="25"/>
      <c r="LBO43" s="25"/>
      <c r="LBT43" s="25"/>
      <c r="LBY43" s="25"/>
      <c r="LCD43" s="25"/>
      <c r="LCI43" s="25"/>
      <c r="LCN43" s="25"/>
      <c r="LCS43" s="25"/>
      <c r="LCX43" s="25"/>
      <c r="LDC43" s="25"/>
      <c r="LDH43" s="25"/>
      <c r="LDM43" s="25"/>
      <c r="LDR43" s="25"/>
      <c r="LDW43" s="25"/>
      <c r="LEB43" s="25"/>
      <c r="LEG43" s="25"/>
      <c r="LEL43" s="25"/>
      <c r="LEQ43" s="25"/>
      <c r="LEV43" s="25"/>
      <c r="LFA43" s="25"/>
      <c r="LFF43" s="25"/>
      <c r="LFK43" s="25"/>
      <c r="LFP43" s="25"/>
      <c r="LFU43" s="25"/>
      <c r="LFZ43" s="25"/>
      <c r="LGE43" s="25"/>
      <c r="LGJ43" s="25"/>
      <c r="LGO43" s="25"/>
      <c r="LGT43" s="25"/>
      <c r="LGY43" s="25"/>
      <c r="LHD43" s="25"/>
      <c r="LHI43" s="25"/>
      <c r="LHN43" s="25"/>
      <c r="LHS43" s="25"/>
      <c r="LHX43" s="25"/>
      <c r="LIC43" s="25"/>
      <c r="LIH43" s="25"/>
      <c r="LIM43" s="25"/>
      <c r="LIR43" s="25"/>
      <c r="LIW43" s="25"/>
      <c r="LJB43" s="25"/>
      <c r="LJG43" s="25"/>
      <c r="LJL43" s="25"/>
      <c r="LJQ43" s="25"/>
      <c r="LJV43" s="25"/>
      <c r="LKA43" s="25"/>
      <c r="LKF43" s="25"/>
      <c r="LKK43" s="25"/>
      <c r="LKP43" s="25"/>
      <c r="LKU43" s="25"/>
      <c r="LKZ43" s="25"/>
      <c r="LLE43" s="25"/>
      <c r="LLJ43" s="25"/>
      <c r="LLO43" s="25"/>
      <c r="LLT43" s="25"/>
      <c r="LLY43" s="25"/>
      <c r="LMD43" s="25"/>
      <c r="LMI43" s="25"/>
      <c r="LMN43" s="25"/>
      <c r="LMS43" s="25"/>
      <c r="LMX43" s="25"/>
      <c r="LNC43" s="25"/>
      <c r="LNH43" s="25"/>
      <c r="LNM43" s="25"/>
      <c r="LNR43" s="25"/>
      <c r="LNW43" s="25"/>
      <c r="LOB43" s="25"/>
      <c r="LOG43" s="25"/>
      <c r="LOL43" s="25"/>
      <c r="LOQ43" s="25"/>
      <c r="LOV43" s="25"/>
      <c r="LPA43" s="25"/>
      <c r="LPF43" s="25"/>
      <c r="LPK43" s="25"/>
      <c r="LPP43" s="25"/>
      <c r="LPU43" s="25"/>
      <c r="LPZ43" s="25"/>
      <c r="LQE43" s="25"/>
      <c r="LQJ43" s="25"/>
      <c r="LQO43" s="25"/>
      <c r="LQT43" s="25"/>
      <c r="LQY43" s="25"/>
      <c r="LRD43" s="25"/>
      <c r="LRI43" s="25"/>
      <c r="LRN43" s="25"/>
      <c r="LRS43" s="25"/>
      <c r="LRX43" s="25"/>
      <c r="LSC43" s="25"/>
      <c r="LSH43" s="25"/>
      <c r="LSM43" s="25"/>
      <c r="LSR43" s="25"/>
      <c r="LSW43" s="25"/>
      <c r="LTB43" s="25"/>
      <c r="LTG43" s="25"/>
      <c r="LTL43" s="25"/>
      <c r="LTQ43" s="25"/>
      <c r="LTV43" s="25"/>
      <c r="LUA43" s="25"/>
      <c r="LUF43" s="25"/>
      <c r="LUK43" s="25"/>
      <c r="LUP43" s="25"/>
      <c r="LUU43" s="25"/>
      <c r="LUZ43" s="25"/>
      <c r="LVE43" s="25"/>
      <c r="LVJ43" s="25"/>
      <c r="LVO43" s="25"/>
      <c r="LVT43" s="25"/>
      <c r="LVY43" s="25"/>
      <c r="LWD43" s="25"/>
      <c r="LWI43" s="25"/>
      <c r="LWN43" s="25"/>
      <c r="LWS43" s="25"/>
      <c r="LWX43" s="25"/>
      <c r="LXC43" s="25"/>
      <c r="LXH43" s="25"/>
      <c r="LXM43" s="25"/>
      <c r="LXR43" s="25"/>
      <c r="LXW43" s="25"/>
      <c r="LYB43" s="25"/>
      <c r="LYG43" s="25"/>
      <c r="LYL43" s="25"/>
      <c r="LYQ43" s="25"/>
      <c r="LYV43" s="25"/>
      <c r="LZA43" s="25"/>
      <c r="LZF43" s="25"/>
      <c r="LZK43" s="25"/>
      <c r="LZP43" s="25"/>
      <c r="LZU43" s="25"/>
      <c r="LZZ43" s="25"/>
      <c r="MAE43" s="25"/>
      <c r="MAJ43" s="25"/>
      <c r="MAO43" s="25"/>
      <c r="MAT43" s="25"/>
      <c r="MAY43" s="25"/>
      <c r="MBD43" s="25"/>
      <c r="MBI43" s="25"/>
      <c r="MBN43" s="25"/>
      <c r="MBS43" s="25"/>
      <c r="MBX43" s="25"/>
      <c r="MCC43" s="25"/>
      <c r="MCH43" s="25"/>
      <c r="MCM43" s="25"/>
      <c r="MCR43" s="25"/>
      <c r="MCW43" s="25"/>
      <c r="MDB43" s="25"/>
      <c r="MDG43" s="25"/>
      <c r="MDL43" s="25"/>
      <c r="MDQ43" s="25"/>
      <c r="MDV43" s="25"/>
      <c r="MEA43" s="25"/>
      <c r="MEF43" s="25"/>
      <c r="MEK43" s="25"/>
      <c r="MEP43" s="25"/>
      <c r="MEU43" s="25"/>
      <c r="MEZ43" s="25"/>
      <c r="MFE43" s="25"/>
      <c r="MFJ43" s="25"/>
      <c r="MFO43" s="25"/>
      <c r="MFT43" s="25"/>
      <c r="MFY43" s="25"/>
      <c r="MGD43" s="25"/>
      <c r="MGI43" s="25"/>
      <c r="MGN43" s="25"/>
      <c r="MGS43" s="25"/>
      <c r="MGX43" s="25"/>
      <c r="MHC43" s="25"/>
      <c r="MHH43" s="25"/>
      <c r="MHM43" s="25"/>
      <c r="MHR43" s="25"/>
      <c r="MHW43" s="25"/>
      <c r="MIB43" s="25"/>
      <c r="MIG43" s="25"/>
      <c r="MIL43" s="25"/>
      <c r="MIQ43" s="25"/>
      <c r="MIV43" s="25"/>
      <c r="MJA43" s="25"/>
      <c r="MJF43" s="25"/>
      <c r="MJK43" s="25"/>
      <c r="MJP43" s="25"/>
      <c r="MJU43" s="25"/>
      <c r="MJZ43" s="25"/>
      <c r="MKE43" s="25"/>
      <c r="MKJ43" s="25"/>
      <c r="MKO43" s="25"/>
      <c r="MKT43" s="25"/>
      <c r="MKY43" s="25"/>
      <c r="MLD43" s="25"/>
      <c r="MLI43" s="25"/>
      <c r="MLN43" s="25"/>
      <c r="MLS43" s="25"/>
      <c r="MLX43" s="25"/>
      <c r="MMC43" s="25"/>
      <c r="MMH43" s="25"/>
      <c r="MMM43" s="25"/>
      <c r="MMR43" s="25"/>
      <c r="MMW43" s="25"/>
      <c r="MNB43" s="25"/>
      <c r="MNG43" s="25"/>
      <c r="MNL43" s="25"/>
      <c r="MNQ43" s="25"/>
      <c r="MNV43" s="25"/>
      <c r="MOA43" s="25"/>
      <c r="MOF43" s="25"/>
      <c r="MOK43" s="25"/>
      <c r="MOP43" s="25"/>
      <c r="MOU43" s="25"/>
      <c r="MOZ43" s="25"/>
      <c r="MPE43" s="25"/>
      <c r="MPJ43" s="25"/>
      <c r="MPO43" s="25"/>
      <c r="MPT43" s="25"/>
      <c r="MPY43" s="25"/>
      <c r="MQD43" s="25"/>
      <c r="MQI43" s="25"/>
      <c r="MQN43" s="25"/>
      <c r="MQS43" s="25"/>
      <c r="MQX43" s="25"/>
      <c r="MRC43" s="25"/>
      <c r="MRH43" s="25"/>
      <c r="MRM43" s="25"/>
      <c r="MRR43" s="25"/>
      <c r="MRW43" s="25"/>
      <c r="MSB43" s="25"/>
      <c r="MSG43" s="25"/>
      <c r="MSL43" s="25"/>
      <c r="MSQ43" s="25"/>
      <c r="MSV43" s="25"/>
      <c r="MTA43" s="25"/>
      <c r="MTF43" s="25"/>
      <c r="MTK43" s="25"/>
      <c r="MTP43" s="25"/>
      <c r="MTU43" s="25"/>
      <c r="MTZ43" s="25"/>
      <c r="MUE43" s="25"/>
      <c r="MUJ43" s="25"/>
      <c r="MUO43" s="25"/>
      <c r="MUT43" s="25"/>
      <c r="MUY43" s="25"/>
      <c r="MVD43" s="25"/>
      <c r="MVI43" s="25"/>
      <c r="MVN43" s="25"/>
      <c r="MVS43" s="25"/>
      <c r="MVX43" s="25"/>
      <c r="MWC43" s="25"/>
      <c r="MWH43" s="25"/>
      <c r="MWM43" s="25"/>
      <c r="MWR43" s="25"/>
      <c r="MWW43" s="25"/>
      <c r="MXB43" s="25"/>
      <c r="MXG43" s="25"/>
      <c r="MXL43" s="25"/>
      <c r="MXQ43" s="25"/>
      <c r="MXV43" s="25"/>
      <c r="MYA43" s="25"/>
      <c r="MYF43" s="25"/>
      <c r="MYK43" s="25"/>
      <c r="MYP43" s="25"/>
      <c r="MYU43" s="25"/>
      <c r="MYZ43" s="25"/>
      <c r="MZE43" s="25"/>
      <c r="MZJ43" s="25"/>
      <c r="MZO43" s="25"/>
      <c r="MZT43" s="25"/>
      <c r="MZY43" s="25"/>
      <c r="NAD43" s="25"/>
      <c r="NAI43" s="25"/>
      <c r="NAN43" s="25"/>
      <c r="NAS43" s="25"/>
      <c r="NAX43" s="25"/>
      <c r="NBC43" s="25"/>
      <c r="NBH43" s="25"/>
      <c r="NBM43" s="25"/>
      <c r="NBR43" s="25"/>
      <c r="NBW43" s="25"/>
      <c r="NCB43" s="25"/>
      <c r="NCG43" s="25"/>
      <c r="NCL43" s="25"/>
      <c r="NCQ43" s="25"/>
      <c r="NCV43" s="25"/>
      <c r="NDA43" s="25"/>
      <c r="NDF43" s="25"/>
      <c r="NDK43" s="25"/>
      <c r="NDP43" s="25"/>
      <c r="NDU43" s="25"/>
      <c r="NDZ43" s="25"/>
      <c r="NEE43" s="25"/>
      <c r="NEJ43" s="25"/>
      <c r="NEO43" s="25"/>
      <c r="NET43" s="25"/>
      <c r="NEY43" s="25"/>
      <c r="NFD43" s="25"/>
      <c r="NFI43" s="25"/>
      <c r="NFN43" s="25"/>
      <c r="NFS43" s="25"/>
      <c r="NFX43" s="25"/>
      <c r="NGC43" s="25"/>
      <c r="NGH43" s="25"/>
      <c r="NGM43" s="25"/>
      <c r="NGR43" s="25"/>
      <c r="NGW43" s="25"/>
      <c r="NHB43" s="25"/>
      <c r="NHG43" s="25"/>
      <c r="NHL43" s="25"/>
      <c r="NHQ43" s="25"/>
      <c r="NHV43" s="25"/>
      <c r="NIA43" s="25"/>
      <c r="NIF43" s="25"/>
      <c r="NIK43" s="25"/>
      <c r="NIP43" s="25"/>
      <c r="NIU43" s="25"/>
      <c r="NIZ43" s="25"/>
      <c r="NJE43" s="25"/>
      <c r="NJJ43" s="25"/>
      <c r="NJO43" s="25"/>
      <c r="NJT43" s="25"/>
      <c r="NJY43" s="25"/>
      <c r="NKD43" s="25"/>
      <c r="NKI43" s="25"/>
      <c r="NKN43" s="25"/>
      <c r="NKS43" s="25"/>
      <c r="NKX43" s="25"/>
      <c r="NLC43" s="25"/>
      <c r="NLH43" s="25"/>
      <c r="NLM43" s="25"/>
      <c r="NLR43" s="25"/>
      <c r="NLW43" s="25"/>
      <c r="NMB43" s="25"/>
      <c r="NMG43" s="25"/>
      <c r="NML43" s="25"/>
      <c r="NMQ43" s="25"/>
      <c r="NMV43" s="25"/>
      <c r="NNA43" s="25"/>
      <c r="NNF43" s="25"/>
      <c r="NNK43" s="25"/>
      <c r="NNP43" s="25"/>
      <c r="NNU43" s="25"/>
      <c r="NNZ43" s="25"/>
      <c r="NOE43" s="25"/>
      <c r="NOJ43" s="25"/>
      <c r="NOO43" s="25"/>
      <c r="NOT43" s="25"/>
      <c r="NOY43" s="25"/>
      <c r="NPD43" s="25"/>
      <c r="NPI43" s="25"/>
      <c r="NPN43" s="25"/>
      <c r="NPS43" s="25"/>
      <c r="NPX43" s="25"/>
      <c r="NQC43" s="25"/>
      <c r="NQH43" s="25"/>
      <c r="NQM43" s="25"/>
      <c r="NQR43" s="25"/>
      <c r="NQW43" s="25"/>
      <c r="NRB43" s="25"/>
      <c r="NRG43" s="25"/>
      <c r="NRL43" s="25"/>
      <c r="NRQ43" s="25"/>
      <c r="NRV43" s="25"/>
      <c r="NSA43" s="25"/>
      <c r="NSF43" s="25"/>
      <c r="NSK43" s="25"/>
      <c r="NSP43" s="25"/>
      <c r="NSU43" s="25"/>
      <c r="NSZ43" s="25"/>
      <c r="NTE43" s="25"/>
      <c r="NTJ43" s="25"/>
      <c r="NTO43" s="25"/>
      <c r="NTT43" s="25"/>
      <c r="NTY43" s="25"/>
      <c r="NUD43" s="25"/>
      <c r="NUI43" s="25"/>
      <c r="NUN43" s="25"/>
      <c r="NUS43" s="25"/>
      <c r="NUX43" s="25"/>
      <c r="NVC43" s="25"/>
      <c r="NVH43" s="25"/>
      <c r="NVM43" s="25"/>
      <c r="NVR43" s="25"/>
      <c r="NVW43" s="25"/>
      <c r="NWB43" s="25"/>
      <c r="NWG43" s="25"/>
      <c r="NWL43" s="25"/>
      <c r="NWQ43" s="25"/>
      <c r="NWV43" s="25"/>
      <c r="NXA43" s="25"/>
      <c r="NXF43" s="25"/>
      <c r="NXK43" s="25"/>
      <c r="NXP43" s="25"/>
      <c r="NXU43" s="25"/>
      <c r="NXZ43" s="25"/>
      <c r="NYE43" s="25"/>
      <c r="NYJ43" s="25"/>
      <c r="NYO43" s="25"/>
      <c r="NYT43" s="25"/>
      <c r="NYY43" s="25"/>
      <c r="NZD43" s="25"/>
      <c r="NZI43" s="25"/>
      <c r="NZN43" s="25"/>
      <c r="NZS43" s="25"/>
      <c r="NZX43" s="25"/>
      <c r="OAC43" s="25"/>
      <c r="OAH43" s="25"/>
      <c r="OAM43" s="25"/>
      <c r="OAR43" s="25"/>
      <c r="OAW43" s="25"/>
      <c r="OBB43" s="25"/>
      <c r="OBG43" s="25"/>
      <c r="OBL43" s="25"/>
      <c r="OBQ43" s="25"/>
      <c r="OBV43" s="25"/>
      <c r="OCA43" s="25"/>
      <c r="OCF43" s="25"/>
      <c r="OCK43" s="25"/>
      <c r="OCP43" s="25"/>
      <c r="OCU43" s="25"/>
      <c r="OCZ43" s="25"/>
      <c r="ODE43" s="25"/>
      <c r="ODJ43" s="25"/>
      <c r="ODO43" s="25"/>
      <c r="ODT43" s="25"/>
      <c r="ODY43" s="25"/>
      <c r="OED43" s="25"/>
      <c r="OEI43" s="25"/>
      <c r="OEN43" s="25"/>
      <c r="OES43" s="25"/>
      <c r="OEX43" s="25"/>
      <c r="OFC43" s="25"/>
      <c r="OFH43" s="25"/>
      <c r="OFM43" s="25"/>
      <c r="OFR43" s="25"/>
      <c r="OFW43" s="25"/>
      <c r="OGB43" s="25"/>
      <c r="OGG43" s="25"/>
      <c r="OGL43" s="25"/>
      <c r="OGQ43" s="25"/>
      <c r="OGV43" s="25"/>
      <c r="OHA43" s="25"/>
      <c r="OHF43" s="25"/>
      <c r="OHK43" s="25"/>
      <c r="OHP43" s="25"/>
      <c r="OHU43" s="25"/>
      <c r="OHZ43" s="25"/>
      <c r="OIE43" s="25"/>
      <c r="OIJ43" s="25"/>
      <c r="OIO43" s="25"/>
      <c r="OIT43" s="25"/>
      <c r="OIY43" s="25"/>
      <c r="OJD43" s="25"/>
      <c r="OJI43" s="25"/>
      <c r="OJN43" s="25"/>
      <c r="OJS43" s="25"/>
      <c r="OJX43" s="25"/>
      <c r="OKC43" s="25"/>
      <c r="OKH43" s="25"/>
      <c r="OKM43" s="25"/>
      <c r="OKR43" s="25"/>
      <c r="OKW43" s="25"/>
      <c r="OLB43" s="25"/>
      <c r="OLG43" s="25"/>
      <c r="OLL43" s="25"/>
      <c r="OLQ43" s="25"/>
      <c r="OLV43" s="25"/>
      <c r="OMA43" s="25"/>
      <c r="OMF43" s="25"/>
      <c r="OMK43" s="25"/>
      <c r="OMP43" s="25"/>
      <c r="OMU43" s="25"/>
      <c r="OMZ43" s="25"/>
      <c r="ONE43" s="25"/>
      <c r="ONJ43" s="25"/>
      <c r="ONO43" s="25"/>
      <c r="ONT43" s="25"/>
      <c r="ONY43" s="25"/>
      <c r="OOD43" s="25"/>
      <c r="OOI43" s="25"/>
      <c r="OON43" s="25"/>
      <c r="OOS43" s="25"/>
      <c r="OOX43" s="25"/>
      <c r="OPC43" s="25"/>
      <c r="OPH43" s="25"/>
      <c r="OPM43" s="25"/>
      <c r="OPR43" s="25"/>
      <c r="OPW43" s="25"/>
      <c r="OQB43" s="25"/>
      <c r="OQG43" s="25"/>
      <c r="OQL43" s="25"/>
      <c r="OQQ43" s="25"/>
      <c r="OQV43" s="25"/>
      <c r="ORA43" s="25"/>
      <c r="ORF43" s="25"/>
      <c r="ORK43" s="25"/>
      <c r="ORP43" s="25"/>
      <c r="ORU43" s="25"/>
      <c r="ORZ43" s="25"/>
      <c r="OSE43" s="25"/>
      <c r="OSJ43" s="25"/>
      <c r="OSO43" s="25"/>
      <c r="OST43" s="25"/>
      <c r="OSY43" s="25"/>
      <c r="OTD43" s="25"/>
      <c r="OTI43" s="25"/>
      <c r="OTN43" s="25"/>
      <c r="OTS43" s="25"/>
      <c r="OTX43" s="25"/>
      <c r="OUC43" s="25"/>
      <c r="OUH43" s="25"/>
      <c r="OUM43" s="25"/>
      <c r="OUR43" s="25"/>
      <c r="OUW43" s="25"/>
      <c r="OVB43" s="25"/>
      <c r="OVG43" s="25"/>
      <c r="OVL43" s="25"/>
      <c r="OVQ43" s="25"/>
      <c r="OVV43" s="25"/>
      <c r="OWA43" s="25"/>
      <c r="OWF43" s="25"/>
      <c r="OWK43" s="25"/>
      <c r="OWP43" s="25"/>
      <c r="OWU43" s="25"/>
      <c r="OWZ43" s="25"/>
      <c r="OXE43" s="25"/>
      <c r="OXJ43" s="25"/>
      <c r="OXO43" s="25"/>
      <c r="OXT43" s="25"/>
      <c r="OXY43" s="25"/>
      <c r="OYD43" s="25"/>
      <c r="OYI43" s="25"/>
      <c r="OYN43" s="25"/>
      <c r="OYS43" s="25"/>
      <c r="OYX43" s="25"/>
      <c r="OZC43" s="25"/>
      <c r="OZH43" s="25"/>
      <c r="OZM43" s="25"/>
      <c r="OZR43" s="25"/>
      <c r="OZW43" s="25"/>
      <c r="PAB43" s="25"/>
      <c r="PAG43" s="25"/>
      <c r="PAL43" s="25"/>
      <c r="PAQ43" s="25"/>
      <c r="PAV43" s="25"/>
      <c r="PBA43" s="25"/>
      <c r="PBF43" s="25"/>
      <c r="PBK43" s="25"/>
      <c r="PBP43" s="25"/>
      <c r="PBU43" s="25"/>
      <c r="PBZ43" s="25"/>
      <c r="PCE43" s="25"/>
      <c r="PCJ43" s="25"/>
      <c r="PCO43" s="25"/>
      <c r="PCT43" s="25"/>
      <c r="PCY43" s="25"/>
      <c r="PDD43" s="25"/>
      <c r="PDI43" s="25"/>
      <c r="PDN43" s="25"/>
      <c r="PDS43" s="25"/>
      <c r="PDX43" s="25"/>
      <c r="PEC43" s="25"/>
      <c r="PEH43" s="25"/>
      <c r="PEM43" s="25"/>
      <c r="PER43" s="25"/>
      <c r="PEW43" s="25"/>
      <c r="PFB43" s="25"/>
      <c r="PFG43" s="25"/>
      <c r="PFL43" s="25"/>
      <c r="PFQ43" s="25"/>
      <c r="PFV43" s="25"/>
      <c r="PGA43" s="25"/>
      <c r="PGF43" s="25"/>
      <c r="PGK43" s="25"/>
      <c r="PGP43" s="25"/>
      <c r="PGU43" s="25"/>
      <c r="PGZ43" s="25"/>
      <c r="PHE43" s="25"/>
      <c r="PHJ43" s="25"/>
      <c r="PHO43" s="25"/>
      <c r="PHT43" s="25"/>
      <c r="PHY43" s="25"/>
      <c r="PID43" s="25"/>
      <c r="PII43" s="25"/>
      <c r="PIN43" s="25"/>
      <c r="PIS43" s="25"/>
      <c r="PIX43" s="25"/>
      <c r="PJC43" s="25"/>
      <c r="PJH43" s="25"/>
      <c r="PJM43" s="25"/>
      <c r="PJR43" s="25"/>
      <c r="PJW43" s="25"/>
      <c r="PKB43" s="25"/>
      <c r="PKG43" s="25"/>
      <c r="PKL43" s="25"/>
      <c r="PKQ43" s="25"/>
      <c r="PKV43" s="25"/>
      <c r="PLA43" s="25"/>
      <c r="PLF43" s="25"/>
      <c r="PLK43" s="25"/>
      <c r="PLP43" s="25"/>
      <c r="PLU43" s="25"/>
      <c r="PLZ43" s="25"/>
      <c r="PME43" s="25"/>
      <c r="PMJ43" s="25"/>
      <c r="PMO43" s="25"/>
      <c r="PMT43" s="25"/>
      <c r="PMY43" s="25"/>
      <c r="PND43" s="25"/>
      <c r="PNI43" s="25"/>
      <c r="PNN43" s="25"/>
      <c r="PNS43" s="25"/>
      <c r="PNX43" s="25"/>
      <c r="POC43" s="25"/>
      <c r="POH43" s="25"/>
      <c r="POM43" s="25"/>
      <c r="POR43" s="25"/>
      <c r="POW43" s="25"/>
      <c r="PPB43" s="25"/>
      <c r="PPG43" s="25"/>
      <c r="PPL43" s="25"/>
      <c r="PPQ43" s="25"/>
      <c r="PPV43" s="25"/>
      <c r="PQA43" s="25"/>
      <c r="PQF43" s="25"/>
      <c r="PQK43" s="25"/>
      <c r="PQP43" s="25"/>
      <c r="PQU43" s="25"/>
      <c r="PQZ43" s="25"/>
      <c r="PRE43" s="25"/>
      <c r="PRJ43" s="25"/>
      <c r="PRO43" s="25"/>
      <c r="PRT43" s="25"/>
      <c r="PRY43" s="25"/>
      <c r="PSD43" s="25"/>
      <c r="PSI43" s="25"/>
      <c r="PSN43" s="25"/>
      <c r="PSS43" s="25"/>
      <c r="PSX43" s="25"/>
      <c r="PTC43" s="25"/>
      <c r="PTH43" s="25"/>
      <c r="PTM43" s="25"/>
      <c r="PTR43" s="25"/>
      <c r="PTW43" s="25"/>
      <c r="PUB43" s="25"/>
      <c r="PUG43" s="25"/>
      <c r="PUL43" s="25"/>
      <c r="PUQ43" s="25"/>
      <c r="PUV43" s="25"/>
      <c r="PVA43" s="25"/>
      <c r="PVF43" s="25"/>
      <c r="PVK43" s="25"/>
      <c r="PVP43" s="25"/>
      <c r="PVU43" s="25"/>
      <c r="PVZ43" s="25"/>
      <c r="PWE43" s="25"/>
      <c r="PWJ43" s="25"/>
      <c r="PWO43" s="25"/>
      <c r="PWT43" s="25"/>
      <c r="PWY43" s="25"/>
      <c r="PXD43" s="25"/>
      <c r="PXI43" s="25"/>
      <c r="PXN43" s="25"/>
      <c r="PXS43" s="25"/>
      <c r="PXX43" s="25"/>
      <c r="PYC43" s="25"/>
      <c r="PYH43" s="25"/>
      <c r="PYM43" s="25"/>
      <c r="PYR43" s="25"/>
      <c r="PYW43" s="25"/>
      <c r="PZB43" s="25"/>
      <c r="PZG43" s="25"/>
      <c r="PZL43" s="25"/>
      <c r="PZQ43" s="25"/>
      <c r="PZV43" s="25"/>
      <c r="QAA43" s="25"/>
      <c r="QAF43" s="25"/>
      <c r="QAK43" s="25"/>
      <c r="QAP43" s="25"/>
      <c r="QAU43" s="25"/>
      <c r="QAZ43" s="25"/>
      <c r="QBE43" s="25"/>
      <c r="QBJ43" s="25"/>
      <c r="QBO43" s="25"/>
      <c r="QBT43" s="25"/>
      <c r="QBY43" s="25"/>
      <c r="QCD43" s="25"/>
      <c r="QCI43" s="25"/>
      <c r="QCN43" s="25"/>
      <c r="QCS43" s="25"/>
      <c r="QCX43" s="25"/>
      <c r="QDC43" s="25"/>
      <c r="QDH43" s="25"/>
      <c r="QDM43" s="25"/>
      <c r="QDR43" s="25"/>
      <c r="QDW43" s="25"/>
      <c r="QEB43" s="25"/>
      <c r="QEG43" s="25"/>
      <c r="QEL43" s="25"/>
      <c r="QEQ43" s="25"/>
      <c r="QEV43" s="25"/>
      <c r="QFA43" s="25"/>
      <c r="QFF43" s="25"/>
      <c r="QFK43" s="25"/>
      <c r="QFP43" s="25"/>
      <c r="QFU43" s="25"/>
      <c r="QFZ43" s="25"/>
      <c r="QGE43" s="25"/>
      <c r="QGJ43" s="25"/>
      <c r="QGO43" s="25"/>
      <c r="QGT43" s="25"/>
      <c r="QGY43" s="25"/>
      <c r="QHD43" s="25"/>
      <c r="QHI43" s="25"/>
      <c r="QHN43" s="25"/>
      <c r="QHS43" s="25"/>
      <c r="QHX43" s="25"/>
      <c r="QIC43" s="25"/>
      <c r="QIH43" s="25"/>
      <c r="QIM43" s="25"/>
      <c r="QIR43" s="25"/>
      <c r="QIW43" s="25"/>
      <c r="QJB43" s="25"/>
      <c r="QJG43" s="25"/>
      <c r="QJL43" s="25"/>
      <c r="QJQ43" s="25"/>
      <c r="QJV43" s="25"/>
      <c r="QKA43" s="25"/>
      <c r="QKF43" s="25"/>
      <c r="QKK43" s="25"/>
      <c r="QKP43" s="25"/>
      <c r="QKU43" s="25"/>
      <c r="QKZ43" s="25"/>
      <c r="QLE43" s="25"/>
      <c r="QLJ43" s="25"/>
      <c r="QLO43" s="25"/>
      <c r="QLT43" s="25"/>
      <c r="QLY43" s="25"/>
      <c r="QMD43" s="25"/>
      <c r="QMI43" s="25"/>
      <c r="QMN43" s="25"/>
      <c r="QMS43" s="25"/>
      <c r="QMX43" s="25"/>
      <c r="QNC43" s="25"/>
      <c r="QNH43" s="25"/>
      <c r="QNM43" s="25"/>
      <c r="QNR43" s="25"/>
      <c r="QNW43" s="25"/>
      <c r="QOB43" s="25"/>
      <c r="QOG43" s="25"/>
      <c r="QOL43" s="25"/>
      <c r="QOQ43" s="25"/>
      <c r="QOV43" s="25"/>
      <c r="QPA43" s="25"/>
      <c r="QPF43" s="25"/>
      <c r="QPK43" s="25"/>
      <c r="QPP43" s="25"/>
      <c r="QPU43" s="25"/>
      <c r="QPZ43" s="25"/>
      <c r="QQE43" s="25"/>
      <c r="QQJ43" s="25"/>
      <c r="QQO43" s="25"/>
      <c r="QQT43" s="25"/>
      <c r="QQY43" s="25"/>
      <c r="QRD43" s="25"/>
      <c r="QRI43" s="25"/>
      <c r="QRN43" s="25"/>
      <c r="QRS43" s="25"/>
      <c r="QRX43" s="25"/>
      <c r="QSC43" s="25"/>
      <c r="QSH43" s="25"/>
      <c r="QSM43" s="25"/>
      <c r="QSR43" s="25"/>
      <c r="QSW43" s="25"/>
      <c r="QTB43" s="25"/>
      <c r="QTG43" s="25"/>
      <c r="QTL43" s="25"/>
      <c r="QTQ43" s="25"/>
      <c r="QTV43" s="25"/>
      <c r="QUA43" s="25"/>
      <c r="QUF43" s="25"/>
      <c r="QUK43" s="25"/>
      <c r="QUP43" s="25"/>
      <c r="QUU43" s="25"/>
      <c r="QUZ43" s="25"/>
      <c r="QVE43" s="25"/>
      <c r="QVJ43" s="25"/>
      <c r="QVO43" s="25"/>
      <c r="QVT43" s="25"/>
      <c r="QVY43" s="25"/>
      <c r="QWD43" s="25"/>
      <c r="QWI43" s="25"/>
      <c r="QWN43" s="25"/>
      <c r="QWS43" s="25"/>
      <c r="QWX43" s="25"/>
      <c r="QXC43" s="25"/>
      <c r="QXH43" s="25"/>
      <c r="QXM43" s="25"/>
      <c r="QXR43" s="25"/>
      <c r="QXW43" s="25"/>
      <c r="QYB43" s="25"/>
      <c r="QYG43" s="25"/>
      <c r="QYL43" s="25"/>
      <c r="QYQ43" s="25"/>
      <c r="QYV43" s="25"/>
      <c r="QZA43" s="25"/>
      <c r="QZF43" s="25"/>
      <c r="QZK43" s="25"/>
      <c r="QZP43" s="25"/>
      <c r="QZU43" s="25"/>
      <c r="QZZ43" s="25"/>
      <c r="RAE43" s="25"/>
      <c r="RAJ43" s="25"/>
      <c r="RAO43" s="25"/>
      <c r="RAT43" s="25"/>
      <c r="RAY43" s="25"/>
      <c r="RBD43" s="25"/>
      <c r="RBI43" s="25"/>
      <c r="RBN43" s="25"/>
      <c r="RBS43" s="25"/>
      <c r="RBX43" s="25"/>
      <c r="RCC43" s="25"/>
      <c r="RCH43" s="25"/>
      <c r="RCM43" s="25"/>
      <c r="RCR43" s="25"/>
      <c r="RCW43" s="25"/>
      <c r="RDB43" s="25"/>
      <c r="RDG43" s="25"/>
      <c r="RDL43" s="25"/>
      <c r="RDQ43" s="25"/>
      <c r="RDV43" s="25"/>
      <c r="REA43" s="25"/>
      <c r="REF43" s="25"/>
      <c r="REK43" s="25"/>
      <c r="REP43" s="25"/>
      <c r="REU43" s="25"/>
      <c r="REZ43" s="25"/>
      <c r="RFE43" s="25"/>
      <c r="RFJ43" s="25"/>
      <c r="RFO43" s="25"/>
      <c r="RFT43" s="25"/>
      <c r="RFY43" s="25"/>
      <c r="RGD43" s="25"/>
      <c r="RGI43" s="25"/>
      <c r="RGN43" s="25"/>
      <c r="RGS43" s="25"/>
      <c r="RGX43" s="25"/>
      <c r="RHC43" s="25"/>
      <c r="RHH43" s="25"/>
      <c r="RHM43" s="25"/>
      <c r="RHR43" s="25"/>
      <c r="RHW43" s="25"/>
      <c r="RIB43" s="25"/>
      <c r="RIG43" s="25"/>
      <c r="RIL43" s="25"/>
      <c r="RIQ43" s="25"/>
      <c r="RIV43" s="25"/>
      <c r="RJA43" s="25"/>
      <c r="RJF43" s="25"/>
      <c r="RJK43" s="25"/>
      <c r="RJP43" s="25"/>
      <c r="RJU43" s="25"/>
      <c r="RJZ43" s="25"/>
      <c r="RKE43" s="25"/>
      <c r="RKJ43" s="25"/>
      <c r="RKO43" s="25"/>
      <c r="RKT43" s="25"/>
      <c r="RKY43" s="25"/>
      <c r="RLD43" s="25"/>
      <c r="RLI43" s="25"/>
      <c r="RLN43" s="25"/>
      <c r="RLS43" s="25"/>
      <c r="RLX43" s="25"/>
      <c r="RMC43" s="25"/>
      <c r="RMH43" s="25"/>
      <c r="RMM43" s="25"/>
      <c r="RMR43" s="25"/>
      <c r="RMW43" s="25"/>
      <c r="RNB43" s="25"/>
      <c r="RNG43" s="25"/>
      <c r="RNL43" s="25"/>
      <c r="RNQ43" s="25"/>
      <c r="RNV43" s="25"/>
      <c r="ROA43" s="25"/>
      <c r="ROF43" s="25"/>
      <c r="ROK43" s="25"/>
      <c r="ROP43" s="25"/>
      <c r="ROU43" s="25"/>
      <c r="ROZ43" s="25"/>
      <c r="RPE43" s="25"/>
      <c r="RPJ43" s="25"/>
      <c r="RPO43" s="25"/>
      <c r="RPT43" s="25"/>
      <c r="RPY43" s="25"/>
      <c r="RQD43" s="25"/>
      <c r="RQI43" s="25"/>
      <c r="RQN43" s="25"/>
      <c r="RQS43" s="25"/>
      <c r="RQX43" s="25"/>
      <c r="RRC43" s="25"/>
      <c r="RRH43" s="25"/>
      <c r="RRM43" s="25"/>
      <c r="RRR43" s="25"/>
      <c r="RRW43" s="25"/>
      <c r="RSB43" s="25"/>
      <c r="RSG43" s="25"/>
      <c r="RSL43" s="25"/>
      <c r="RSQ43" s="25"/>
      <c r="RSV43" s="25"/>
      <c r="RTA43" s="25"/>
      <c r="RTF43" s="25"/>
      <c r="RTK43" s="25"/>
      <c r="RTP43" s="25"/>
      <c r="RTU43" s="25"/>
      <c r="RTZ43" s="25"/>
      <c r="RUE43" s="25"/>
      <c r="RUJ43" s="25"/>
      <c r="RUO43" s="25"/>
      <c r="RUT43" s="25"/>
      <c r="RUY43" s="25"/>
      <c r="RVD43" s="25"/>
      <c r="RVI43" s="25"/>
      <c r="RVN43" s="25"/>
      <c r="RVS43" s="25"/>
      <c r="RVX43" s="25"/>
      <c r="RWC43" s="25"/>
      <c r="RWH43" s="25"/>
      <c r="RWM43" s="25"/>
      <c r="RWR43" s="25"/>
      <c r="RWW43" s="25"/>
      <c r="RXB43" s="25"/>
      <c r="RXG43" s="25"/>
      <c r="RXL43" s="25"/>
      <c r="RXQ43" s="25"/>
      <c r="RXV43" s="25"/>
      <c r="RYA43" s="25"/>
      <c r="RYF43" s="25"/>
      <c r="RYK43" s="25"/>
      <c r="RYP43" s="25"/>
      <c r="RYU43" s="25"/>
      <c r="RYZ43" s="25"/>
      <c r="RZE43" s="25"/>
      <c r="RZJ43" s="25"/>
      <c r="RZO43" s="25"/>
      <c r="RZT43" s="25"/>
      <c r="RZY43" s="25"/>
      <c r="SAD43" s="25"/>
      <c r="SAI43" s="25"/>
      <c r="SAN43" s="25"/>
      <c r="SAS43" s="25"/>
      <c r="SAX43" s="25"/>
      <c r="SBC43" s="25"/>
      <c r="SBH43" s="25"/>
      <c r="SBM43" s="25"/>
      <c r="SBR43" s="25"/>
      <c r="SBW43" s="25"/>
      <c r="SCB43" s="25"/>
      <c r="SCG43" s="25"/>
      <c r="SCL43" s="25"/>
      <c r="SCQ43" s="25"/>
      <c r="SCV43" s="25"/>
      <c r="SDA43" s="25"/>
      <c r="SDF43" s="25"/>
      <c r="SDK43" s="25"/>
      <c r="SDP43" s="25"/>
      <c r="SDU43" s="25"/>
      <c r="SDZ43" s="25"/>
      <c r="SEE43" s="25"/>
      <c r="SEJ43" s="25"/>
      <c r="SEO43" s="25"/>
      <c r="SET43" s="25"/>
      <c r="SEY43" s="25"/>
      <c r="SFD43" s="25"/>
      <c r="SFI43" s="25"/>
      <c r="SFN43" s="25"/>
      <c r="SFS43" s="25"/>
      <c r="SFX43" s="25"/>
      <c r="SGC43" s="25"/>
      <c r="SGH43" s="25"/>
      <c r="SGM43" s="25"/>
      <c r="SGR43" s="25"/>
      <c r="SGW43" s="25"/>
      <c r="SHB43" s="25"/>
      <c r="SHG43" s="25"/>
      <c r="SHL43" s="25"/>
      <c r="SHQ43" s="25"/>
      <c r="SHV43" s="25"/>
      <c r="SIA43" s="25"/>
      <c r="SIF43" s="25"/>
      <c r="SIK43" s="25"/>
      <c r="SIP43" s="25"/>
      <c r="SIU43" s="25"/>
      <c r="SIZ43" s="25"/>
      <c r="SJE43" s="25"/>
      <c r="SJJ43" s="25"/>
      <c r="SJO43" s="25"/>
      <c r="SJT43" s="25"/>
      <c r="SJY43" s="25"/>
      <c r="SKD43" s="25"/>
      <c r="SKI43" s="25"/>
      <c r="SKN43" s="25"/>
      <c r="SKS43" s="25"/>
      <c r="SKX43" s="25"/>
      <c r="SLC43" s="25"/>
      <c r="SLH43" s="25"/>
      <c r="SLM43" s="25"/>
      <c r="SLR43" s="25"/>
      <c r="SLW43" s="25"/>
      <c r="SMB43" s="25"/>
      <c r="SMG43" s="25"/>
      <c r="SML43" s="25"/>
      <c r="SMQ43" s="25"/>
      <c r="SMV43" s="25"/>
      <c r="SNA43" s="25"/>
      <c r="SNF43" s="25"/>
      <c r="SNK43" s="25"/>
      <c r="SNP43" s="25"/>
      <c r="SNU43" s="25"/>
      <c r="SNZ43" s="25"/>
      <c r="SOE43" s="25"/>
      <c r="SOJ43" s="25"/>
      <c r="SOO43" s="25"/>
      <c r="SOT43" s="25"/>
      <c r="SOY43" s="25"/>
      <c r="SPD43" s="25"/>
      <c r="SPI43" s="25"/>
      <c r="SPN43" s="25"/>
      <c r="SPS43" s="25"/>
      <c r="SPX43" s="25"/>
      <c r="SQC43" s="25"/>
      <c r="SQH43" s="25"/>
      <c r="SQM43" s="25"/>
      <c r="SQR43" s="25"/>
      <c r="SQW43" s="25"/>
      <c r="SRB43" s="25"/>
      <c r="SRG43" s="25"/>
      <c r="SRL43" s="25"/>
      <c r="SRQ43" s="25"/>
      <c r="SRV43" s="25"/>
      <c r="SSA43" s="25"/>
      <c r="SSF43" s="25"/>
      <c r="SSK43" s="25"/>
      <c r="SSP43" s="25"/>
      <c r="SSU43" s="25"/>
      <c r="SSZ43" s="25"/>
      <c r="STE43" s="25"/>
      <c r="STJ43" s="25"/>
      <c r="STO43" s="25"/>
      <c r="STT43" s="25"/>
      <c r="STY43" s="25"/>
      <c r="SUD43" s="25"/>
      <c r="SUI43" s="25"/>
      <c r="SUN43" s="25"/>
      <c r="SUS43" s="25"/>
      <c r="SUX43" s="25"/>
      <c r="SVC43" s="25"/>
      <c r="SVH43" s="25"/>
      <c r="SVM43" s="25"/>
      <c r="SVR43" s="25"/>
      <c r="SVW43" s="25"/>
      <c r="SWB43" s="25"/>
      <c r="SWG43" s="25"/>
      <c r="SWL43" s="25"/>
      <c r="SWQ43" s="25"/>
      <c r="SWV43" s="25"/>
      <c r="SXA43" s="25"/>
      <c r="SXF43" s="25"/>
      <c r="SXK43" s="25"/>
      <c r="SXP43" s="25"/>
      <c r="SXU43" s="25"/>
      <c r="SXZ43" s="25"/>
      <c r="SYE43" s="25"/>
      <c r="SYJ43" s="25"/>
      <c r="SYO43" s="25"/>
      <c r="SYT43" s="25"/>
      <c r="SYY43" s="25"/>
      <c r="SZD43" s="25"/>
      <c r="SZI43" s="25"/>
      <c r="SZN43" s="25"/>
      <c r="SZS43" s="25"/>
      <c r="SZX43" s="25"/>
      <c r="TAC43" s="25"/>
      <c r="TAH43" s="25"/>
      <c r="TAM43" s="25"/>
      <c r="TAR43" s="25"/>
      <c r="TAW43" s="25"/>
      <c r="TBB43" s="25"/>
      <c r="TBG43" s="25"/>
      <c r="TBL43" s="25"/>
      <c r="TBQ43" s="25"/>
      <c r="TBV43" s="25"/>
      <c r="TCA43" s="25"/>
      <c r="TCF43" s="25"/>
      <c r="TCK43" s="25"/>
      <c r="TCP43" s="25"/>
      <c r="TCU43" s="25"/>
      <c r="TCZ43" s="25"/>
      <c r="TDE43" s="25"/>
      <c r="TDJ43" s="25"/>
      <c r="TDO43" s="25"/>
      <c r="TDT43" s="25"/>
      <c r="TDY43" s="25"/>
      <c r="TED43" s="25"/>
      <c r="TEI43" s="25"/>
      <c r="TEN43" s="25"/>
      <c r="TES43" s="25"/>
      <c r="TEX43" s="25"/>
      <c r="TFC43" s="25"/>
      <c r="TFH43" s="25"/>
      <c r="TFM43" s="25"/>
      <c r="TFR43" s="25"/>
      <c r="TFW43" s="25"/>
      <c r="TGB43" s="25"/>
      <c r="TGG43" s="25"/>
      <c r="TGL43" s="25"/>
      <c r="TGQ43" s="25"/>
      <c r="TGV43" s="25"/>
      <c r="THA43" s="25"/>
      <c r="THF43" s="25"/>
      <c r="THK43" s="25"/>
      <c r="THP43" s="25"/>
      <c r="THU43" s="25"/>
      <c r="THZ43" s="25"/>
      <c r="TIE43" s="25"/>
      <c r="TIJ43" s="25"/>
      <c r="TIO43" s="25"/>
      <c r="TIT43" s="25"/>
      <c r="TIY43" s="25"/>
      <c r="TJD43" s="25"/>
      <c r="TJI43" s="25"/>
      <c r="TJN43" s="25"/>
      <c r="TJS43" s="25"/>
      <c r="TJX43" s="25"/>
      <c r="TKC43" s="25"/>
      <c r="TKH43" s="25"/>
      <c r="TKM43" s="25"/>
      <c r="TKR43" s="25"/>
      <c r="TKW43" s="25"/>
      <c r="TLB43" s="25"/>
      <c r="TLG43" s="25"/>
      <c r="TLL43" s="25"/>
      <c r="TLQ43" s="25"/>
      <c r="TLV43" s="25"/>
      <c r="TMA43" s="25"/>
      <c r="TMF43" s="25"/>
      <c r="TMK43" s="25"/>
      <c r="TMP43" s="25"/>
      <c r="TMU43" s="25"/>
      <c r="TMZ43" s="25"/>
      <c r="TNE43" s="25"/>
      <c r="TNJ43" s="25"/>
      <c r="TNO43" s="25"/>
      <c r="TNT43" s="25"/>
      <c r="TNY43" s="25"/>
      <c r="TOD43" s="25"/>
      <c r="TOI43" s="25"/>
      <c r="TON43" s="25"/>
      <c r="TOS43" s="25"/>
      <c r="TOX43" s="25"/>
      <c r="TPC43" s="25"/>
      <c r="TPH43" s="25"/>
      <c r="TPM43" s="25"/>
      <c r="TPR43" s="25"/>
      <c r="TPW43" s="25"/>
      <c r="TQB43" s="25"/>
      <c r="TQG43" s="25"/>
      <c r="TQL43" s="25"/>
      <c r="TQQ43" s="25"/>
      <c r="TQV43" s="25"/>
      <c r="TRA43" s="25"/>
      <c r="TRF43" s="25"/>
      <c r="TRK43" s="25"/>
      <c r="TRP43" s="25"/>
      <c r="TRU43" s="25"/>
      <c r="TRZ43" s="25"/>
      <c r="TSE43" s="25"/>
      <c r="TSJ43" s="25"/>
      <c r="TSO43" s="25"/>
      <c r="TST43" s="25"/>
      <c r="TSY43" s="25"/>
      <c r="TTD43" s="25"/>
      <c r="TTI43" s="25"/>
      <c r="TTN43" s="25"/>
      <c r="TTS43" s="25"/>
      <c r="TTX43" s="25"/>
      <c r="TUC43" s="25"/>
      <c r="TUH43" s="25"/>
      <c r="TUM43" s="25"/>
      <c r="TUR43" s="25"/>
      <c r="TUW43" s="25"/>
      <c r="TVB43" s="25"/>
      <c r="TVG43" s="25"/>
      <c r="TVL43" s="25"/>
      <c r="TVQ43" s="25"/>
      <c r="TVV43" s="25"/>
      <c r="TWA43" s="25"/>
      <c r="TWF43" s="25"/>
      <c r="TWK43" s="25"/>
      <c r="TWP43" s="25"/>
      <c r="TWU43" s="25"/>
      <c r="TWZ43" s="25"/>
      <c r="TXE43" s="25"/>
      <c r="TXJ43" s="25"/>
      <c r="TXO43" s="25"/>
      <c r="TXT43" s="25"/>
      <c r="TXY43" s="25"/>
      <c r="TYD43" s="25"/>
      <c r="TYI43" s="25"/>
      <c r="TYN43" s="25"/>
      <c r="TYS43" s="25"/>
      <c r="TYX43" s="25"/>
      <c r="TZC43" s="25"/>
      <c r="TZH43" s="25"/>
      <c r="TZM43" s="25"/>
      <c r="TZR43" s="25"/>
      <c r="TZW43" s="25"/>
      <c r="UAB43" s="25"/>
      <c r="UAG43" s="25"/>
      <c r="UAL43" s="25"/>
      <c r="UAQ43" s="25"/>
      <c r="UAV43" s="25"/>
      <c r="UBA43" s="25"/>
      <c r="UBF43" s="25"/>
      <c r="UBK43" s="25"/>
      <c r="UBP43" s="25"/>
      <c r="UBU43" s="25"/>
      <c r="UBZ43" s="25"/>
      <c r="UCE43" s="25"/>
      <c r="UCJ43" s="25"/>
      <c r="UCO43" s="25"/>
      <c r="UCT43" s="25"/>
      <c r="UCY43" s="25"/>
      <c r="UDD43" s="25"/>
      <c r="UDI43" s="25"/>
      <c r="UDN43" s="25"/>
      <c r="UDS43" s="25"/>
      <c r="UDX43" s="25"/>
      <c r="UEC43" s="25"/>
      <c r="UEH43" s="25"/>
      <c r="UEM43" s="25"/>
      <c r="UER43" s="25"/>
      <c r="UEW43" s="25"/>
      <c r="UFB43" s="25"/>
      <c r="UFG43" s="25"/>
      <c r="UFL43" s="25"/>
      <c r="UFQ43" s="25"/>
      <c r="UFV43" s="25"/>
      <c r="UGA43" s="25"/>
      <c r="UGF43" s="25"/>
      <c r="UGK43" s="25"/>
      <c r="UGP43" s="25"/>
      <c r="UGU43" s="25"/>
      <c r="UGZ43" s="25"/>
      <c r="UHE43" s="25"/>
      <c r="UHJ43" s="25"/>
      <c r="UHO43" s="25"/>
      <c r="UHT43" s="25"/>
      <c r="UHY43" s="25"/>
      <c r="UID43" s="25"/>
      <c r="UII43" s="25"/>
      <c r="UIN43" s="25"/>
      <c r="UIS43" s="25"/>
      <c r="UIX43" s="25"/>
      <c r="UJC43" s="25"/>
      <c r="UJH43" s="25"/>
      <c r="UJM43" s="25"/>
      <c r="UJR43" s="25"/>
      <c r="UJW43" s="25"/>
      <c r="UKB43" s="25"/>
      <c r="UKG43" s="25"/>
      <c r="UKL43" s="25"/>
      <c r="UKQ43" s="25"/>
      <c r="UKV43" s="25"/>
      <c r="ULA43" s="25"/>
      <c r="ULF43" s="25"/>
      <c r="ULK43" s="25"/>
      <c r="ULP43" s="25"/>
      <c r="ULU43" s="25"/>
      <c r="ULZ43" s="25"/>
      <c r="UME43" s="25"/>
      <c r="UMJ43" s="25"/>
      <c r="UMO43" s="25"/>
      <c r="UMT43" s="25"/>
      <c r="UMY43" s="25"/>
      <c r="UND43" s="25"/>
      <c r="UNI43" s="25"/>
      <c r="UNN43" s="25"/>
      <c r="UNS43" s="25"/>
      <c r="UNX43" s="25"/>
      <c r="UOC43" s="25"/>
      <c r="UOH43" s="25"/>
      <c r="UOM43" s="25"/>
      <c r="UOR43" s="25"/>
      <c r="UOW43" s="25"/>
      <c r="UPB43" s="25"/>
      <c r="UPG43" s="25"/>
      <c r="UPL43" s="25"/>
      <c r="UPQ43" s="25"/>
      <c r="UPV43" s="25"/>
      <c r="UQA43" s="25"/>
      <c r="UQF43" s="25"/>
      <c r="UQK43" s="25"/>
      <c r="UQP43" s="25"/>
      <c r="UQU43" s="25"/>
      <c r="UQZ43" s="25"/>
      <c r="URE43" s="25"/>
      <c r="URJ43" s="25"/>
      <c r="URO43" s="25"/>
      <c r="URT43" s="25"/>
      <c r="URY43" s="25"/>
      <c r="USD43" s="25"/>
      <c r="USI43" s="25"/>
      <c r="USN43" s="25"/>
      <c r="USS43" s="25"/>
      <c r="USX43" s="25"/>
      <c r="UTC43" s="25"/>
      <c r="UTH43" s="25"/>
      <c r="UTM43" s="25"/>
      <c r="UTR43" s="25"/>
      <c r="UTW43" s="25"/>
      <c r="UUB43" s="25"/>
      <c r="UUG43" s="25"/>
      <c r="UUL43" s="25"/>
      <c r="UUQ43" s="25"/>
      <c r="UUV43" s="25"/>
      <c r="UVA43" s="25"/>
      <c r="UVF43" s="25"/>
      <c r="UVK43" s="25"/>
      <c r="UVP43" s="25"/>
      <c r="UVU43" s="25"/>
      <c r="UVZ43" s="25"/>
      <c r="UWE43" s="25"/>
      <c r="UWJ43" s="25"/>
      <c r="UWO43" s="25"/>
      <c r="UWT43" s="25"/>
      <c r="UWY43" s="25"/>
      <c r="UXD43" s="25"/>
      <c r="UXI43" s="25"/>
      <c r="UXN43" s="25"/>
      <c r="UXS43" s="25"/>
      <c r="UXX43" s="25"/>
      <c r="UYC43" s="25"/>
      <c r="UYH43" s="25"/>
      <c r="UYM43" s="25"/>
      <c r="UYR43" s="25"/>
      <c r="UYW43" s="25"/>
      <c r="UZB43" s="25"/>
      <c r="UZG43" s="25"/>
      <c r="UZL43" s="25"/>
      <c r="UZQ43" s="25"/>
      <c r="UZV43" s="25"/>
      <c r="VAA43" s="25"/>
      <c r="VAF43" s="25"/>
      <c r="VAK43" s="25"/>
      <c r="VAP43" s="25"/>
      <c r="VAU43" s="25"/>
      <c r="VAZ43" s="25"/>
      <c r="VBE43" s="25"/>
      <c r="VBJ43" s="25"/>
      <c r="VBO43" s="25"/>
      <c r="VBT43" s="25"/>
      <c r="VBY43" s="25"/>
      <c r="VCD43" s="25"/>
      <c r="VCI43" s="25"/>
      <c r="VCN43" s="25"/>
      <c r="VCS43" s="25"/>
      <c r="VCX43" s="25"/>
      <c r="VDC43" s="25"/>
      <c r="VDH43" s="25"/>
      <c r="VDM43" s="25"/>
      <c r="VDR43" s="25"/>
      <c r="VDW43" s="25"/>
      <c r="VEB43" s="25"/>
      <c r="VEG43" s="25"/>
      <c r="VEL43" s="25"/>
      <c r="VEQ43" s="25"/>
      <c r="VEV43" s="25"/>
      <c r="VFA43" s="25"/>
      <c r="VFF43" s="25"/>
      <c r="VFK43" s="25"/>
      <c r="VFP43" s="25"/>
      <c r="VFU43" s="25"/>
      <c r="VFZ43" s="25"/>
      <c r="VGE43" s="25"/>
      <c r="VGJ43" s="25"/>
      <c r="VGO43" s="25"/>
      <c r="VGT43" s="25"/>
      <c r="VGY43" s="25"/>
      <c r="VHD43" s="25"/>
      <c r="VHI43" s="25"/>
      <c r="VHN43" s="25"/>
      <c r="VHS43" s="25"/>
      <c r="VHX43" s="25"/>
      <c r="VIC43" s="25"/>
      <c r="VIH43" s="25"/>
      <c r="VIM43" s="25"/>
      <c r="VIR43" s="25"/>
      <c r="VIW43" s="25"/>
      <c r="VJB43" s="25"/>
      <c r="VJG43" s="25"/>
      <c r="VJL43" s="25"/>
      <c r="VJQ43" s="25"/>
      <c r="VJV43" s="25"/>
      <c r="VKA43" s="25"/>
      <c r="VKF43" s="25"/>
      <c r="VKK43" s="25"/>
      <c r="VKP43" s="25"/>
      <c r="VKU43" s="25"/>
      <c r="VKZ43" s="25"/>
      <c r="VLE43" s="25"/>
      <c r="VLJ43" s="25"/>
      <c r="VLO43" s="25"/>
      <c r="VLT43" s="25"/>
      <c r="VLY43" s="25"/>
      <c r="VMD43" s="25"/>
      <c r="VMI43" s="25"/>
      <c r="VMN43" s="25"/>
      <c r="VMS43" s="25"/>
      <c r="VMX43" s="25"/>
      <c r="VNC43" s="25"/>
      <c r="VNH43" s="25"/>
      <c r="VNM43" s="25"/>
      <c r="VNR43" s="25"/>
      <c r="VNW43" s="25"/>
      <c r="VOB43" s="25"/>
      <c r="VOG43" s="25"/>
      <c r="VOL43" s="25"/>
      <c r="VOQ43" s="25"/>
      <c r="VOV43" s="25"/>
      <c r="VPA43" s="25"/>
      <c r="VPF43" s="25"/>
      <c r="VPK43" s="25"/>
      <c r="VPP43" s="25"/>
      <c r="VPU43" s="25"/>
      <c r="VPZ43" s="25"/>
      <c r="VQE43" s="25"/>
      <c r="VQJ43" s="25"/>
      <c r="VQO43" s="25"/>
      <c r="VQT43" s="25"/>
      <c r="VQY43" s="25"/>
      <c r="VRD43" s="25"/>
      <c r="VRI43" s="25"/>
      <c r="VRN43" s="25"/>
      <c r="VRS43" s="25"/>
      <c r="VRX43" s="25"/>
      <c r="VSC43" s="25"/>
      <c r="VSH43" s="25"/>
      <c r="VSM43" s="25"/>
      <c r="VSR43" s="25"/>
      <c r="VSW43" s="25"/>
      <c r="VTB43" s="25"/>
      <c r="VTG43" s="25"/>
      <c r="VTL43" s="25"/>
      <c r="VTQ43" s="25"/>
      <c r="VTV43" s="25"/>
      <c r="VUA43" s="25"/>
      <c r="VUF43" s="25"/>
      <c r="VUK43" s="25"/>
      <c r="VUP43" s="25"/>
      <c r="VUU43" s="25"/>
      <c r="VUZ43" s="25"/>
      <c r="VVE43" s="25"/>
      <c r="VVJ43" s="25"/>
      <c r="VVO43" s="25"/>
      <c r="VVT43" s="25"/>
      <c r="VVY43" s="25"/>
      <c r="VWD43" s="25"/>
      <c r="VWI43" s="25"/>
      <c r="VWN43" s="25"/>
      <c r="VWS43" s="25"/>
      <c r="VWX43" s="25"/>
      <c r="VXC43" s="25"/>
      <c r="VXH43" s="25"/>
      <c r="VXM43" s="25"/>
      <c r="VXR43" s="25"/>
      <c r="VXW43" s="25"/>
      <c r="VYB43" s="25"/>
      <c r="VYG43" s="25"/>
      <c r="VYL43" s="25"/>
      <c r="VYQ43" s="25"/>
      <c r="VYV43" s="25"/>
      <c r="VZA43" s="25"/>
      <c r="VZF43" s="25"/>
      <c r="VZK43" s="25"/>
      <c r="VZP43" s="25"/>
      <c r="VZU43" s="25"/>
      <c r="VZZ43" s="25"/>
      <c r="WAE43" s="25"/>
      <c r="WAJ43" s="25"/>
      <c r="WAO43" s="25"/>
      <c r="WAT43" s="25"/>
      <c r="WAY43" s="25"/>
      <c r="WBD43" s="25"/>
      <c r="WBI43" s="25"/>
      <c r="WBN43" s="25"/>
      <c r="WBS43" s="25"/>
      <c r="WBX43" s="25"/>
      <c r="WCC43" s="25"/>
      <c r="WCH43" s="25"/>
      <c r="WCM43" s="25"/>
      <c r="WCR43" s="25"/>
      <c r="WCW43" s="25"/>
      <c r="WDB43" s="25"/>
      <c r="WDG43" s="25"/>
      <c r="WDL43" s="25"/>
      <c r="WDQ43" s="25"/>
      <c r="WDV43" s="25"/>
      <c r="WEA43" s="25"/>
      <c r="WEF43" s="25"/>
      <c r="WEK43" s="25"/>
      <c r="WEP43" s="25"/>
      <c r="WEU43" s="25"/>
      <c r="WEZ43" s="25"/>
      <c r="WFE43" s="25"/>
      <c r="WFJ43" s="25"/>
      <c r="WFO43" s="25"/>
      <c r="WFT43" s="25"/>
      <c r="WFY43" s="25"/>
      <c r="WGD43" s="25"/>
      <c r="WGI43" s="25"/>
      <c r="WGN43" s="25"/>
      <c r="WGS43" s="25"/>
      <c r="WGX43" s="25"/>
      <c r="WHC43" s="25"/>
      <c r="WHH43" s="25"/>
      <c r="WHM43" s="25"/>
      <c r="WHR43" s="25"/>
      <c r="WHW43" s="25"/>
      <c r="WIB43" s="25"/>
      <c r="WIG43" s="25"/>
      <c r="WIL43" s="25"/>
      <c r="WIQ43" s="25"/>
      <c r="WIV43" s="25"/>
      <c r="WJA43" s="25"/>
      <c r="WJF43" s="25"/>
      <c r="WJK43" s="25"/>
      <c r="WJP43" s="25"/>
      <c r="WJU43" s="25"/>
      <c r="WJZ43" s="25"/>
      <c r="WKE43" s="25"/>
      <c r="WKJ43" s="25"/>
      <c r="WKO43" s="25"/>
      <c r="WKT43" s="25"/>
      <c r="WKY43" s="25"/>
      <c r="WLD43" s="25"/>
      <c r="WLI43" s="25"/>
      <c r="WLN43" s="25"/>
      <c r="WLS43" s="25"/>
      <c r="WLX43" s="25"/>
      <c r="WMC43" s="25"/>
      <c r="WMH43" s="25"/>
      <c r="WMM43" s="25"/>
      <c r="WMR43" s="25"/>
      <c r="WMW43" s="25"/>
      <c r="WNB43" s="25"/>
      <c r="WNG43" s="25"/>
      <c r="WNL43" s="25"/>
      <c r="WNQ43" s="25"/>
      <c r="WNV43" s="25"/>
      <c r="WOA43" s="25"/>
      <c r="WOF43" s="25"/>
      <c r="WOK43" s="25"/>
      <c r="WOP43" s="25"/>
      <c r="WOU43" s="25"/>
      <c r="WOZ43" s="25"/>
      <c r="WPE43" s="25"/>
      <c r="WPJ43" s="25"/>
      <c r="WPO43" s="25"/>
      <c r="WPT43" s="25"/>
      <c r="WPY43" s="25"/>
      <c r="WQD43" s="25"/>
      <c r="WQI43" s="25"/>
      <c r="WQN43" s="25"/>
      <c r="WQS43" s="25"/>
      <c r="WQX43" s="25"/>
      <c r="WRC43" s="25"/>
      <c r="WRH43" s="25"/>
      <c r="WRM43" s="25"/>
      <c r="WRR43" s="25"/>
      <c r="WRW43" s="25"/>
      <c r="WSB43" s="25"/>
      <c r="WSG43" s="25"/>
      <c r="WSL43" s="25"/>
      <c r="WSQ43" s="25"/>
      <c r="WSV43" s="25"/>
      <c r="WTA43" s="25"/>
      <c r="WTF43" s="25"/>
      <c r="WTK43" s="25"/>
      <c r="WTP43" s="25"/>
      <c r="WTU43" s="25"/>
      <c r="WTZ43" s="25"/>
      <c r="WUE43" s="25"/>
      <c r="WUJ43" s="25"/>
      <c r="WUO43" s="25"/>
      <c r="WUT43" s="25"/>
      <c r="WUY43" s="25"/>
      <c r="WVD43" s="25"/>
      <c r="WVI43" s="25"/>
      <c r="WVN43" s="25"/>
      <c r="WVS43" s="25"/>
      <c r="WVX43" s="25"/>
      <c r="WWC43" s="25"/>
      <c r="WWH43" s="25"/>
      <c r="WWM43" s="25"/>
      <c r="WWR43" s="25"/>
      <c r="WWW43" s="25"/>
      <c r="WXB43" s="25"/>
      <c r="WXG43" s="25"/>
      <c r="WXL43" s="25"/>
      <c r="WXQ43" s="25"/>
      <c r="WXV43" s="25"/>
      <c r="WYA43" s="25"/>
      <c r="WYF43" s="25"/>
      <c r="WYK43" s="25"/>
      <c r="WYP43" s="25"/>
      <c r="WYU43" s="25"/>
      <c r="WYZ43" s="25"/>
      <c r="WZE43" s="25"/>
      <c r="WZJ43" s="25"/>
      <c r="WZO43" s="25"/>
      <c r="WZT43" s="25"/>
      <c r="WZY43" s="25"/>
      <c r="XAD43" s="25"/>
      <c r="XAI43" s="25"/>
      <c r="XAN43" s="25"/>
      <c r="XAS43" s="25"/>
      <c r="XAX43" s="25"/>
      <c r="XBC43" s="25"/>
      <c r="XBH43" s="25"/>
      <c r="XBM43" s="25"/>
      <c r="XBR43" s="25"/>
      <c r="XBW43" s="25"/>
      <c r="XCB43" s="25"/>
      <c r="XCG43" s="25"/>
      <c r="XCL43" s="25"/>
      <c r="XCQ43" s="25"/>
      <c r="XCV43" s="25"/>
      <c r="XDA43" s="25"/>
      <c r="XDF43" s="25"/>
      <c r="XDK43" s="25"/>
      <c r="XDP43" s="25"/>
      <c r="XDU43" s="25"/>
      <c r="XDZ43" s="25"/>
      <c r="XEE43" s="25"/>
      <c r="XEJ43" s="25"/>
      <c r="XEO43" s="25"/>
    </row>
    <row r="44" spans="2:1024 1029:2044 2049:3069 3074:4094 4099:5119 5124:6144 6149:7164 7169:8189 8194:9214 9219:10239 10244:11264 11269:12284 12289:13309 13314:14334 14339:15359 15364:16369" ht="1.5" customHeight="1" x14ac:dyDescent="0.25">
      <c r="B44" s="29"/>
      <c r="C44" s="29"/>
      <c r="D44" s="234"/>
      <c r="E44" s="29"/>
      <c r="F44" s="29"/>
      <c r="G44" s="29"/>
      <c r="H44" s="29"/>
      <c r="I44" s="29"/>
      <c r="J44" s="29"/>
      <c r="K44" s="29"/>
      <c r="L44" s="29"/>
      <c r="M44" s="29"/>
      <c r="N44" s="29"/>
      <c r="O44" s="29"/>
      <c r="P44" s="234"/>
      <c r="Q44" s="29"/>
      <c r="R44" s="1"/>
      <c r="S44" s="1"/>
    </row>
    <row r="45" spans="2:1024 1029:2044 2049:3069 3074:4094 4099:5119 5124:6144 6149:7164 7169:8189 8194:9214 9219:10239 10244:11264 11269:12284 12289:13309 13314:14334 14339:15359 15364:16369" ht="9" customHeight="1" x14ac:dyDescent="0.25">
      <c r="B45" s="1"/>
      <c r="C45" s="1"/>
      <c r="D45" s="33"/>
      <c r="E45" s="1"/>
      <c r="F45" s="1"/>
      <c r="I45" s="1"/>
      <c r="J45" s="1"/>
      <c r="K45" s="1"/>
      <c r="L45" s="1"/>
      <c r="M45" s="1"/>
      <c r="N45" s="1"/>
      <c r="O45" s="1"/>
      <c r="P45" s="33"/>
      <c r="Q45" s="1"/>
      <c r="R45" s="1"/>
      <c r="S45" s="1"/>
    </row>
    <row r="46" spans="2:1024 1029:2044 2049:3069 3074:4094 4099:5119 5124:6144 6149:7164 7169:8189 8194:9214 9219:10239 10244:11264 11269:12284 12289:13309 13314:14334 14339:15359 15364:16369" ht="9" customHeight="1" x14ac:dyDescent="0.25">
      <c r="B46" s="1"/>
      <c r="C46" s="1"/>
      <c r="D46" s="33"/>
      <c r="E46" s="1"/>
      <c r="F46" s="1"/>
      <c r="I46" s="1"/>
      <c r="J46" s="1"/>
      <c r="K46" s="1"/>
      <c r="L46" s="1"/>
      <c r="M46" s="1"/>
      <c r="N46" s="1"/>
      <c r="O46" s="1"/>
      <c r="P46" s="33"/>
      <c r="Q46" s="1"/>
      <c r="R46" s="1"/>
      <c r="S46" s="1"/>
    </row>
    <row r="47" spans="2:1024 1029:2044 2049:3069 3074:4094 4099:5119 5124:6144 6149:7164 7169:8189 8194:9214 9219:10239 10244:11264 11269:12284 12289:13309 13314:14334 14339:15359 15364:16369" ht="24" customHeight="1" x14ac:dyDescent="0.25">
      <c r="B47" s="379"/>
      <c r="C47" s="379"/>
      <c r="D47" s="379"/>
      <c r="E47" s="379"/>
      <c r="F47" s="379"/>
      <c r="G47" s="379"/>
      <c r="H47" s="379"/>
      <c r="I47" s="379"/>
      <c r="J47" s="379"/>
      <c r="K47" s="379"/>
      <c r="L47" s="379"/>
      <c r="M47" s="379"/>
      <c r="N47" s="379"/>
      <c r="O47" s="379"/>
      <c r="P47" s="379"/>
      <c r="Q47" s="379"/>
      <c r="R47" s="379"/>
      <c r="S47" s="35"/>
      <c r="T47" s="35"/>
      <c r="U47" s="35"/>
      <c r="V47" s="35"/>
      <c r="W47" s="35"/>
      <c r="X47" s="1"/>
      <c r="Y47" s="1"/>
    </row>
    <row r="48" spans="2:1024 1029:2044 2049:3069 3074:4094 4099:5119 5124:6144 6149:7164 7169:8189 8194:9214 9219:10239 10244:11264 11269:12284 12289:13309 13314:14334 14339:15359 15364:16369" ht="12" customHeight="1" x14ac:dyDescent="0.25">
      <c r="B48" s="380"/>
      <c r="C48" s="380"/>
      <c r="D48" s="380"/>
      <c r="E48" s="380"/>
      <c r="F48" s="380"/>
      <c r="G48" s="380"/>
      <c r="H48" s="380"/>
      <c r="I48" s="380"/>
      <c r="J48" s="380"/>
      <c r="K48" s="20"/>
      <c r="L48" s="1"/>
      <c r="M48" s="1"/>
      <c r="N48" s="1"/>
      <c r="O48" s="1"/>
      <c r="P48" s="33"/>
      <c r="Q48" s="1"/>
      <c r="R48" s="1"/>
      <c r="S48" s="1"/>
      <c r="W48" s="1"/>
      <c r="X48" s="1"/>
      <c r="Y48" s="1"/>
    </row>
    <row r="49" spans="1:25" ht="15.75" customHeight="1" x14ac:dyDescent="0.25">
      <c r="B49" s="371"/>
      <c r="C49" s="371"/>
      <c r="D49" s="378"/>
      <c r="E49" s="378"/>
      <c r="F49" s="378"/>
      <c r="G49" s="378"/>
      <c r="H49" s="378"/>
      <c r="I49" s="378"/>
      <c r="J49" s="376"/>
      <c r="K49" s="376"/>
      <c r="L49" s="376"/>
      <c r="M49" s="376"/>
      <c r="N49" s="376"/>
      <c r="O49" s="376"/>
      <c r="P49" s="376"/>
      <c r="Q49" s="376"/>
      <c r="R49" s="376"/>
      <c r="S49" s="376"/>
      <c r="W49" s="1"/>
      <c r="X49" s="1"/>
      <c r="Y49" s="1"/>
    </row>
    <row r="50" spans="1:25" ht="15.75" customHeight="1" x14ac:dyDescent="0.25">
      <c r="B50" s="371"/>
      <c r="C50" s="371"/>
      <c r="D50" s="378"/>
      <c r="E50" s="378"/>
      <c r="F50" s="378"/>
      <c r="G50" s="378"/>
      <c r="H50" s="378"/>
      <c r="I50" s="378"/>
      <c r="J50" s="376"/>
      <c r="K50" s="376"/>
      <c r="L50" s="376"/>
      <c r="M50" s="376"/>
      <c r="N50" s="376"/>
      <c r="O50" s="376"/>
      <c r="P50" s="376"/>
      <c r="Q50" s="376"/>
      <c r="R50" s="376"/>
      <c r="S50" s="376"/>
      <c r="W50" s="1"/>
      <c r="X50" s="1"/>
      <c r="Y50" s="1"/>
    </row>
    <row r="51" spans="1:25" ht="19.5" customHeight="1" x14ac:dyDescent="0.25">
      <c r="B51" s="378"/>
      <c r="C51" s="378"/>
      <c r="D51" s="378"/>
      <c r="E51" s="378"/>
      <c r="F51" s="378"/>
      <c r="G51" s="378"/>
      <c r="H51" s="378"/>
      <c r="I51" s="378"/>
      <c r="J51" s="376"/>
      <c r="K51" s="376"/>
      <c r="L51" s="376"/>
      <c r="M51" s="376"/>
      <c r="N51" s="376"/>
      <c r="O51" s="376"/>
      <c r="P51" s="376"/>
      <c r="Q51" s="376"/>
      <c r="R51" s="376"/>
      <c r="S51" s="376"/>
      <c r="W51" s="1"/>
      <c r="X51" s="1"/>
      <c r="Y51" s="1"/>
    </row>
    <row r="52" spans="1:25" ht="15.75" customHeight="1" x14ac:dyDescent="0.25">
      <c r="B52" s="378"/>
      <c r="C52" s="378"/>
      <c r="D52" s="377"/>
      <c r="E52" s="377"/>
      <c r="F52" s="377"/>
      <c r="G52" s="377"/>
      <c r="H52" s="377"/>
      <c r="I52" s="377"/>
      <c r="J52" s="376"/>
      <c r="K52" s="376"/>
      <c r="L52" s="376"/>
      <c r="M52" s="376"/>
      <c r="N52" s="376"/>
      <c r="O52" s="376"/>
      <c r="P52" s="376"/>
      <c r="Q52" s="376"/>
      <c r="R52" s="376"/>
      <c r="S52" s="376"/>
      <c r="W52" s="1"/>
      <c r="X52" s="1"/>
      <c r="Y52" s="1"/>
    </row>
    <row r="53" spans="1:25" s="53" customFormat="1" ht="15.75" customHeight="1" x14ac:dyDescent="0.25">
      <c r="A53" s="52"/>
      <c r="B53" s="38"/>
      <c r="C53" s="38"/>
      <c r="D53" s="377"/>
      <c r="E53" s="377"/>
      <c r="F53" s="377"/>
      <c r="G53" s="377"/>
      <c r="H53" s="377"/>
      <c r="I53" s="377"/>
      <c r="J53" s="50"/>
      <c r="K53" s="50"/>
      <c r="L53" s="50"/>
      <c r="M53" s="50"/>
      <c r="N53" s="51"/>
      <c r="O53" s="50"/>
      <c r="P53" s="50"/>
      <c r="Q53" s="50"/>
      <c r="R53" s="50"/>
      <c r="S53" s="50"/>
      <c r="T53" s="52"/>
      <c r="U53" s="52"/>
      <c r="V53" s="52"/>
      <c r="W53" s="52"/>
      <c r="X53" s="52"/>
      <c r="Y53" s="52"/>
    </row>
    <row r="54" spans="1:25" ht="27.75" customHeight="1" x14ac:dyDescent="0.25">
      <c r="B54" s="375"/>
      <c r="C54" s="375"/>
      <c r="D54" s="375"/>
      <c r="E54" s="375"/>
      <c r="F54" s="375"/>
      <c r="G54" s="375"/>
      <c r="H54" s="375"/>
      <c r="I54" s="375"/>
      <c r="J54" s="376"/>
      <c r="K54" s="376"/>
      <c r="L54" s="376"/>
      <c r="M54" s="376"/>
      <c r="N54" s="376"/>
      <c r="O54" s="376"/>
      <c r="P54" s="376"/>
      <c r="Q54" s="376"/>
      <c r="R54" s="376"/>
      <c r="S54" s="376"/>
      <c r="W54" s="1"/>
      <c r="X54" s="1"/>
      <c r="Y54" s="1"/>
    </row>
    <row r="55" spans="1:25" ht="15" customHeight="1" x14ac:dyDescent="0.25">
      <c r="B55" s="375"/>
      <c r="C55" s="375"/>
      <c r="D55" s="372"/>
      <c r="E55" s="372"/>
      <c r="F55" s="372"/>
      <c r="G55" s="372"/>
      <c r="H55" s="372"/>
      <c r="I55" s="372"/>
      <c r="J55" s="376"/>
      <c r="K55" s="376"/>
      <c r="L55" s="376"/>
      <c r="M55" s="376"/>
      <c r="N55" s="376"/>
      <c r="O55" s="376"/>
      <c r="P55" s="376"/>
      <c r="Q55" s="376"/>
      <c r="R55" s="376"/>
      <c r="S55" s="376"/>
      <c r="W55" s="1"/>
      <c r="X55" s="1"/>
      <c r="Y55" s="1"/>
    </row>
    <row r="56" spans="1:25" ht="16.5" customHeight="1" x14ac:dyDescent="0.25">
      <c r="B56" s="375"/>
      <c r="C56" s="375"/>
      <c r="D56" s="372"/>
      <c r="E56" s="372"/>
      <c r="F56" s="372"/>
      <c r="G56" s="372"/>
      <c r="H56" s="372"/>
      <c r="I56" s="372"/>
      <c r="J56" s="376"/>
      <c r="K56" s="376"/>
      <c r="L56" s="376"/>
      <c r="M56" s="376"/>
      <c r="N56" s="376"/>
      <c r="O56" s="376"/>
      <c r="P56" s="376"/>
      <c r="Q56" s="376"/>
      <c r="R56" s="376"/>
      <c r="S56" s="376"/>
      <c r="W56" s="1"/>
      <c r="X56" s="1"/>
      <c r="Y56" s="1"/>
    </row>
    <row r="57" spans="1:25" ht="15" customHeight="1" x14ac:dyDescent="0.25">
      <c r="B57" s="375"/>
      <c r="C57" s="375"/>
      <c r="D57" s="378"/>
      <c r="E57" s="378"/>
      <c r="F57" s="378"/>
      <c r="G57" s="378"/>
      <c r="H57" s="378"/>
      <c r="I57" s="378"/>
      <c r="J57" s="376"/>
      <c r="K57" s="376"/>
      <c r="L57" s="376"/>
      <c r="M57" s="376"/>
      <c r="N57" s="376"/>
      <c r="O57" s="376"/>
      <c r="P57" s="376"/>
      <c r="Q57" s="376"/>
      <c r="R57" s="376"/>
      <c r="S57" s="376"/>
      <c r="W57" s="1"/>
      <c r="X57" s="1"/>
      <c r="Y57" s="1"/>
    </row>
    <row r="58" spans="1:25" x14ac:dyDescent="0.25">
      <c r="B58" s="375"/>
      <c r="C58" s="375"/>
      <c r="D58" s="378"/>
      <c r="E58" s="378"/>
      <c r="F58" s="378"/>
      <c r="G58" s="378"/>
      <c r="H58" s="378"/>
      <c r="I58" s="378"/>
      <c r="J58" s="376"/>
      <c r="K58" s="376"/>
      <c r="L58" s="376"/>
      <c r="M58" s="376"/>
      <c r="N58" s="376"/>
      <c r="O58" s="376"/>
      <c r="P58" s="376"/>
      <c r="Q58" s="376"/>
      <c r="R58" s="376"/>
      <c r="S58" s="376"/>
      <c r="W58" s="1"/>
      <c r="X58" s="1"/>
      <c r="Y58" s="1"/>
    </row>
    <row r="59" spans="1:25" x14ac:dyDescent="0.25">
      <c r="B59" s="375"/>
      <c r="C59" s="375"/>
      <c r="D59" s="378"/>
      <c r="E59" s="378"/>
      <c r="F59" s="378"/>
      <c r="G59" s="378"/>
      <c r="H59" s="378"/>
      <c r="I59" s="378"/>
      <c r="J59" s="376"/>
      <c r="K59" s="376"/>
      <c r="L59" s="376"/>
      <c r="M59" s="376"/>
      <c r="N59" s="376"/>
      <c r="O59" s="376"/>
      <c r="P59" s="376"/>
      <c r="Q59" s="376"/>
      <c r="R59" s="376"/>
      <c r="S59" s="376"/>
      <c r="W59" s="1"/>
      <c r="X59" s="1"/>
      <c r="Y59" s="1"/>
    </row>
    <row r="60" spans="1:25" x14ac:dyDescent="0.25">
      <c r="B60" s="375"/>
      <c r="C60" s="375"/>
      <c r="D60" s="377"/>
      <c r="E60" s="377"/>
      <c r="F60" s="377"/>
      <c r="G60" s="377"/>
      <c r="H60" s="377"/>
      <c r="I60" s="377"/>
      <c r="J60" s="376"/>
      <c r="K60" s="376"/>
      <c r="L60" s="376"/>
      <c r="M60" s="376"/>
      <c r="N60" s="376"/>
      <c r="O60" s="376"/>
      <c r="P60" s="376"/>
      <c r="Q60" s="376"/>
      <c r="R60" s="376"/>
      <c r="S60" s="376"/>
      <c r="W60" s="1"/>
      <c r="X60" s="1"/>
      <c r="Y60" s="1"/>
    </row>
    <row r="61" spans="1:25" ht="37.5" customHeight="1" x14ac:dyDescent="0.25">
      <c r="B61" s="54"/>
      <c r="C61" s="54"/>
      <c r="D61" s="377"/>
      <c r="E61" s="377"/>
      <c r="F61" s="377"/>
      <c r="G61" s="377"/>
      <c r="H61" s="377"/>
      <c r="I61" s="377"/>
      <c r="J61" s="39"/>
      <c r="K61" s="39"/>
      <c r="L61" s="39"/>
      <c r="M61" s="39"/>
      <c r="N61" s="39"/>
      <c r="O61" s="39"/>
      <c r="P61" s="39"/>
      <c r="Q61" s="39"/>
      <c r="R61" s="39"/>
      <c r="S61" s="39"/>
      <c r="W61" s="1"/>
      <c r="X61" s="1"/>
      <c r="Y61" s="1"/>
    </row>
    <row r="62" spans="1:25" x14ac:dyDescent="0.25">
      <c r="B62" s="375"/>
      <c r="C62" s="375"/>
      <c r="D62" s="377"/>
      <c r="E62" s="377"/>
      <c r="F62" s="377"/>
      <c r="G62" s="377"/>
      <c r="H62" s="377"/>
      <c r="I62" s="377"/>
      <c r="J62" s="376"/>
      <c r="K62" s="376"/>
      <c r="L62" s="376"/>
      <c r="M62" s="376"/>
      <c r="N62" s="376"/>
      <c r="O62" s="376"/>
      <c r="P62" s="376"/>
      <c r="Q62" s="376"/>
      <c r="R62" s="376"/>
      <c r="S62" s="376"/>
      <c r="W62" s="1"/>
      <c r="X62" s="1"/>
      <c r="Y62" s="1"/>
    </row>
    <row r="63" spans="1:25" x14ac:dyDescent="0.25">
      <c r="B63" s="371"/>
      <c r="C63" s="371"/>
      <c r="D63" s="375"/>
      <c r="E63" s="375"/>
      <c r="F63" s="375"/>
      <c r="G63" s="375"/>
      <c r="H63" s="375"/>
      <c r="I63" s="375"/>
      <c r="J63" s="376"/>
      <c r="K63" s="376"/>
      <c r="L63" s="376"/>
      <c r="M63" s="376"/>
      <c r="N63" s="376"/>
      <c r="O63" s="376"/>
      <c r="P63" s="376"/>
      <c r="Q63" s="376"/>
      <c r="R63" s="376"/>
      <c r="S63" s="376"/>
      <c r="W63" s="1"/>
      <c r="X63" s="1"/>
      <c r="Y63" s="1"/>
    </row>
    <row r="64" spans="1:25" ht="14.25" customHeight="1" x14ac:dyDescent="0.25">
      <c r="B64" s="41"/>
      <c r="C64" s="41"/>
      <c r="D64" s="372"/>
      <c r="E64" s="372"/>
      <c r="F64" s="372"/>
      <c r="G64" s="372"/>
      <c r="H64" s="372"/>
      <c r="I64" s="372"/>
      <c r="J64" s="39"/>
      <c r="K64" s="39"/>
      <c r="L64" s="39"/>
      <c r="M64" s="39"/>
      <c r="N64" s="39"/>
      <c r="O64" s="39"/>
      <c r="P64" s="39"/>
      <c r="Q64" s="39"/>
      <c r="R64" s="39"/>
      <c r="S64" s="39"/>
      <c r="W64" s="1"/>
      <c r="X64" s="1"/>
      <c r="Y64" s="1"/>
    </row>
    <row r="65" spans="2:1023 1028:2048 2053:3068 3073:4093 4098:5118 5123:6143 6148:7168 7173:8188 8193:9213 9218:10238 10243:11263 11268:12288 12293:13308 13313:14333 14338:15358 15363:16378" ht="15" customHeight="1" x14ac:dyDescent="0.25">
      <c r="B65" s="371"/>
      <c r="C65" s="371"/>
      <c r="D65" s="372"/>
      <c r="E65" s="372"/>
      <c r="F65" s="372"/>
      <c r="G65" s="372"/>
      <c r="H65" s="372"/>
      <c r="I65" s="372"/>
      <c r="J65" s="376"/>
      <c r="K65" s="376"/>
      <c r="L65" s="376"/>
      <c r="M65" s="376"/>
      <c r="N65" s="376"/>
      <c r="O65" s="376"/>
      <c r="P65" s="376"/>
      <c r="Q65" s="376"/>
      <c r="R65" s="376"/>
      <c r="S65" s="376"/>
      <c r="W65" s="1"/>
      <c r="X65" s="1"/>
      <c r="Y65" s="1"/>
    </row>
    <row r="66" spans="2:1023 1028:2048 2053:3068 3073:4093 4098:5118 5123:6143 6148:7168 7173:8188 8193:9213 9218:10238 10243:11263 11268:12288 12293:13308 13313:14333 14338:15358 15363:16378" ht="21" customHeight="1" x14ac:dyDescent="0.25">
      <c r="B66" s="371"/>
      <c r="C66" s="371"/>
      <c r="D66" s="372"/>
      <c r="E66" s="372"/>
      <c r="F66" s="372"/>
      <c r="G66" s="372"/>
      <c r="H66" s="372"/>
      <c r="I66" s="372"/>
      <c r="J66" s="373"/>
      <c r="K66" s="373"/>
      <c r="L66" s="373"/>
      <c r="M66" s="373"/>
      <c r="N66" s="373"/>
      <c r="O66" s="373"/>
      <c r="P66" s="373"/>
      <c r="Q66" s="373"/>
      <c r="R66" s="373"/>
      <c r="S66" s="373"/>
      <c r="W66" s="1"/>
      <c r="X66" s="1"/>
      <c r="Y66" s="1"/>
      <c r="AB66" s="25"/>
      <c r="AG66" s="25"/>
      <c r="AL66" s="25"/>
      <c r="AQ66" s="25"/>
      <c r="AV66" s="25"/>
      <c r="BA66" s="25"/>
      <c r="BF66" s="25"/>
      <c r="BK66" s="25"/>
      <c r="BP66" s="25"/>
      <c r="BU66" s="25"/>
      <c r="BZ66" s="25"/>
      <c r="CE66" s="25"/>
      <c r="CJ66" s="25"/>
      <c r="CO66" s="25"/>
      <c r="CT66" s="25"/>
      <c r="CY66" s="25"/>
      <c r="DD66" s="25"/>
      <c r="DI66" s="25"/>
      <c r="DN66" s="25"/>
      <c r="DS66" s="25"/>
      <c r="DX66" s="25"/>
      <c r="EC66" s="25"/>
      <c r="EH66" s="25"/>
      <c r="EM66" s="25"/>
      <c r="ER66" s="25"/>
      <c r="EW66" s="25"/>
      <c r="FB66" s="25"/>
      <c r="FG66" s="25"/>
      <c r="FL66" s="25"/>
      <c r="FQ66" s="25"/>
      <c r="FV66" s="25"/>
      <c r="GA66" s="25"/>
      <c r="GF66" s="25"/>
      <c r="GK66" s="25"/>
      <c r="GP66" s="25"/>
      <c r="GU66" s="25"/>
      <c r="GZ66" s="25"/>
      <c r="HE66" s="25"/>
      <c r="HJ66" s="25"/>
      <c r="HO66" s="25"/>
      <c r="HT66" s="25"/>
      <c r="HY66" s="25"/>
      <c r="ID66" s="25"/>
      <c r="II66" s="25"/>
      <c r="IN66" s="25"/>
      <c r="IS66" s="25"/>
      <c r="IX66" s="25"/>
      <c r="JC66" s="25"/>
      <c r="JH66" s="25"/>
      <c r="JM66" s="25"/>
      <c r="JR66" s="25"/>
      <c r="JW66" s="25"/>
      <c r="KB66" s="25"/>
      <c r="KG66" s="25"/>
      <c r="KL66" s="25"/>
      <c r="KQ66" s="25"/>
      <c r="KV66" s="25"/>
      <c r="LA66" s="25"/>
      <c r="LF66" s="25"/>
      <c r="LK66" s="25"/>
      <c r="LP66" s="25"/>
      <c r="LU66" s="25"/>
      <c r="LZ66" s="25"/>
      <c r="ME66" s="25"/>
      <c r="MJ66" s="25"/>
      <c r="MO66" s="25"/>
      <c r="MT66" s="25"/>
      <c r="MY66" s="25"/>
      <c r="ND66" s="25"/>
      <c r="NI66" s="25"/>
      <c r="NN66" s="25"/>
      <c r="NS66" s="25"/>
      <c r="NX66" s="25"/>
      <c r="OC66" s="25"/>
      <c r="OH66" s="25"/>
      <c r="OM66" s="25"/>
      <c r="OR66" s="25"/>
      <c r="OW66" s="25"/>
      <c r="PB66" s="25"/>
      <c r="PG66" s="25"/>
      <c r="PL66" s="25"/>
      <c r="PQ66" s="25"/>
      <c r="PV66" s="25"/>
      <c r="QA66" s="25"/>
      <c r="QF66" s="25"/>
      <c r="QK66" s="25"/>
      <c r="QP66" s="25"/>
      <c r="QU66" s="25"/>
      <c r="QZ66" s="25"/>
      <c r="RE66" s="25"/>
      <c r="RJ66" s="25"/>
      <c r="RO66" s="25"/>
      <c r="RT66" s="25"/>
      <c r="RY66" s="25"/>
      <c r="SD66" s="25"/>
      <c r="SI66" s="25"/>
      <c r="SN66" s="25"/>
      <c r="SS66" s="25"/>
      <c r="SX66" s="25"/>
      <c r="TC66" s="25"/>
      <c r="TH66" s="25"/>
      <c r="TM66" s="25"/>
      <c r="TR66" s="25"/>
      <c r="TW66" s="25"/>
      <c r="UB66" s="25"/>
      <c r="UG66" s="25"/>
      <c r="UL66" s="25"/>
      <c r="UQ66" s="25"/>
      <c r="UV66" s="25"/>
      <c r="VA66" s="25"/>
      <c r="VF66" s="25"/>
      <c r="VK66" s="25"/>
      <c r="VP66" s="25"/>
      <c r="VU66" s="25"/>
      <c r="VZ66" s="25"/>
      <c r="WE66" s="25"/>
      <c r="WJ66" s="25"/>
      <c r="WO66" s="25"/>
      <c r="WT66" s="25"/>
      <c r="WY66" s="25"/>
      <c r="XD66" s="25"/>
      <c r="XI66" s="25"/>
      <c r="XN66" s="25"/>
      <c r="XS66" s="25"/>
      <c r="XX66" s="25"/>
      <c r="YC66" s="25"/>
      <c r="YH66" s="25"/>
      <c r="YM66" s="25"/>
      <c r="YR66" s="25"/>
      <c r="YW66" s="25"/>
      <c r="ZB66" s="25"/>
      <c r="ZG66" s="25"/>
      <c r="ZL66" s="25"/>
      <c r="ZQ66" s="25"/>
      <c r="ZV66" s="25"/>
      <c r="AAA66" s="25"/>
      <c r="AAF66" s="25"/>
      <c r="AAK66" s="25"/>
      <c r="AAP66" s="25"/>
      <c r="AAU66" s="25"/>
      <c r="AAZ66" s="25"/>
      <c r="ABE66" s="25"/>
      <c r="ABJ66" s="25"/>
      <c r="ABO66" s="25"/>
      <c r="ABT66" s="25"/>
      <c r="ABY66" s="25"/>
      <c r="ACD66" s="25"/>
      <c r="ACI66" s="25"/>
      <c r="ACN66" s="25"/>
      <c r="ACS66" s="25"/>
      <c r="ACX66" s="25"/>
      <c r="ADC66" s="25"/>
      <c r="ADH66" s="25"/>
      <c r="ADM66" s="25"/>
      <c r="ADR66" s="25"/>
      <c r="ADW66" s="25"/>
      <c r="AEB66" s="25"/>
      <c r="AEG66" s="25"/>
      <c r="AEL66" s="25"/>
      <c r="AEQ66" s="25"/>
      <c r="AEV66" s="25"/>
      <c r="AFA66" s="25"/>
      <c r="AFF66" s="25"/>
      <c r="AFK66" s="25"/>
      <c r="AFP66" s="25"/>
      <c r="AFU66" s="25"/>
      <c r="AFZ66" s="25"/>
      <c r="AGE66" s="25"/>
      <c r="AGJ66" s="25"/>
      <c r="AGO66" s="25"/>
      <c r="AGT66" s="25"/>
      <c r="AGY66" s="25"/>
      <c r="AHD66" s="25"/>
      <c r="AHI66" s="25"/>
      <c r="AHN66" s="25"/>
      <c r="AHS66" s="25"/>
      <c r="AHX66" s="25"/>
      <c r="AIC66" s="25"/>
      <c r="AIH66" s="25"/>
      <c r="AIM66" s="25"/>
      <c r="AIR66" s="25"/>
      <c r="AIW66" s="25"/>
      <c r="AJB66" s="25"/>
      <c r="AJG66" s="25"/>
      <c r="AJL66" s="25"/>
      <c r="AJQ66" s="25"/>
      <c r="AJV66" s="25"/>
      <c r="AKA66" s="25"/>
      <c r="AKF66" s="25"/>
      <c r="AKK66" s="25"/>
      <c r="AKP66" s="25"/>
      <c r="AKU66" s="25"/>
      <c r="AKZ66" s="25"/>
      <c r="ALE66" s="25"/>
      <c r="ALJ66" s="25"/>
      <c r="ALO66" s="25"/>
      <c r="ALT66" s="25"/>
      <c r="ALY66" s="25"/>
      <c r="AMD66" s="25"/>
      <c r="AMI66" s="25"/>
      <c r="AMN66" s="25"/>
      <c r="AMS66" s="25"/>
      <c r="AMX66" s="25"/>
      <c r="ANC66" s="25"/>
      <c r="ANH66" s="25"/>
      <c r="ANM66" s="25"/>
      <c r="ANR66" s="25"/>
      <c r="ANW66" s="25"/>
      <c r="AOB66" s="25"/>
      <c r="AOG66" s="25"/>
      <c r="AOL66" s="25"/>
      <c r="AOQ66" s="25"/>
      <c r="AOV66" s="25"/>
      <c r="APA66" s="25"/>
      <c r="APF66" s="25"/>
      <c r="APK66" s="25"/>
      <c r="APP66" s="25"/>
      <c r="APU66" s="25"/>
      <c r="APZ66" s="25"/>
      <c r="AQE66" s="25"/>
      <c r="AQJ66" s="25"/>
      <c r="AQO66" s="25"/>
      <c r="AQT66" s="25"/>
      <c r="AQY66" s="25"/>
      <c r="ARD66" s="25"/>
      <c r="ARI66" s="25"/>
      <c r="ARN66" s="25"/>
      <c r="ARS66" s="25"/>
      <c r="ARX66" s="25"/>
      <c r="ASC66" s="25"/>
      <c r="ASH66" s="25"/>
      <c r="ASM66" s="25"/>
      <c r="ASR66" s="25"/>
      <c r="ASW66" s="25"/>
      <c r="ATB66" s="25"/>
      <c r="ATG66" s="25"/>
      <c r="ATL66" s="25"/>
      <c r="ATQ66" s="25"/>
      <c r="ATV66" s="25"/>
      <c r="AUA66" s="25"/>
      <c r="AUF66" s="25"/>
      <c r="AUK66" s="25"/>
      <c r="AUP66" s="25"/>
      <c r="AUU66" s="25"/>
      <c r="AUZ66" s="25"/>
      <c r="AVE66" s="25"/>
      <c r="AVJ66" s="25"/>
      <c r="AVO66" s="25"/>
      <c r="AVT66" s="25"/>
      <c r="AVY66" s="25"/>
      <c r="AWD66" s="25"/>
      <c r="AWI66" s="25"/>
      <c r="AWN66" s="25"/>
      <c r="AWS66" s="25"/>
      <c r="AWX66" s="25"/>
      <c r="AXC66" s="25"/>
      <c r="AXH66" s="25"/>
      <c r="AXM66" s="25"/>
      <c r="AXR66" s="25"/>
      <c r="AXW66" s="25"/>
      <c r="AYB66" s="25"/>
      <c r="AYG66" s="25"/>
      <c r="AYL66" s="25"/>
      <c r="AYQ66" s="25"/>
      <c r="AYV66" s="25"/>
      <c r="AZA66" s="25"/>
      <c r="AZF66" s="25"/>
      <c r="AZK66" s="25"/>
      <c r="AZP66" s="25"/>
      <c r="AZU66" s="25"/>
      <c r="AZZ66" s="25"/>
      <c r="BAE66" s="25"/>
      <c r="BAJ66" s="25"/>
      <c r="BAO66" s="25"/>
      <c r="BAT66" s="25"/>
      <c r="BAY66" s="25"/>
      <c r="BBD66" s="25"/>
      <c r="BBI66" s="25"/>
      <c r="BBN66" s="25"/>
      <c r="BBS66" s="25"/>
      <c r="BBX66" s="25"/>
      <c r="BCC66" s="25"/>
      <c r="BCH66" s="25"/>
      <c r="BCM66" s="25"/>
      <c r="BCR66" s="25"/>
      <c r="BCW66" s="25"/>
      <c r="BDB66" s="25"/>
      <c r="BDG66" s="25"/>
      <c r="BDL66" s="25"/>
      <c r="BDQ66" s="25"/>
      <c r="BDV66" s="25"/>
      <c r="BEA66" s="25"/>
      <c r="BEF66" s="25"/>
      <c r="BEK66" s="25"/>
      <c r="BEP66" s="25"/>
      <c r="BEU66" s="25"/>
      <c r="BEZ66" s="25"/>
      <c r="BFE66" s="25"/>
      <c r="BFJ66" s="25"/>
      <c r="BFO66" s="25"/>
      <c r="BFT66" s="25"/>
      <c r="BFY66" s="25"/>
      <c r="BGD66" s="25"/>
      <c r="BGI66" s="25"/>
      <c r="BGN66" s="25"/>
      <c r="BGS66" s="25"/>
      <c r="BGX66" s="25"/>
      <c r="BHC66" s="25"/>
      <c r="BHH66" s="25"/>
      <c r="BHM66" s="25"/>
      <c r="BHR66" s="25"/>
      <c r="BHW66" s="25"/>
      <c r="BIB66" s="25"/>
      <c r="BIG66" s="25"/>
      <c r="BIL66" s="25"/>
      <c r="BIQ66" s="25"/>
      <c r="BIV66" s="25"/>
      <c r="BJA66" s="25"/>
      <c r="BJF66" s="25"/>
      <c r="BJK66" s="25"/>
      <c r="BJP66" s="25"/>
      <c r="BJU66" s="25"/>
      <c r="BJZ66" s="25"/>
      <c r="BKE66" s="25"/>
      <c r="BKJ66" s="25"/>
      <c r="BKO66" s="25"/>
      <c r="BKT66" s="25"/>
      <c r="BKY66" s="25"/>
      <c r="BLD66" s="25"/>
      <c r="BLI66" s="25"/>
      <c r="BLN66" s="25"/>
      <c r="BLS66" s="25"/>
      <c r="BLX66" s="25"/>
      <c r="BMC66" s="25"/>
      <c r="BMH66" s="25"/>
      <c r="BMM66" s="25"/>
      <c r="BMR66" s="25"/>
      <c r="BMW66" s="25"/>
      <c r="BNB66" s="25"/>
      <c r="BNG66" s="25"/>
      <c r="BNL66" s="25"/>
      <c r="BNQ66" s="25"/>
      <c r="BNV66" s="25"/>
      <c r="BOA66" s="25"/>
      <c r="BOF66" s="25"/>
      <c r="BOK66" s="25"/>
      <c r="BOP66" s="25"/>
      <c r="BOU66" s="25"/>
      <c r="BOZ66" s="25"/>
      <c r="BPE66" s="25"/>
      <c r="BPJ66" s="25"/>
      <c r="BPO66" s="25"/>
      <c r="BPT66" s="25"/>
      <c r="BPY66" s="25"/>
      <c r="BQD66" s="25"/>
      <c r="BQI66" s="25"/>
      <c r="BQN66" s="25"/>
      <c r="BQS66" s="25"/>
      <c r="BQX66" s="25"/>
      <c r="BRC66" s="25"/>
      <c r="BRH66" s="25"/>
      <c r="BRM66" s="25"/>
      <c r="BRR66" s="25"/>
      <c r="BRW66" s="25"/>
      <c r="BSB66" s="25"/>
      <c r="BSG66" s="25"/>
      <c r="BSL66" s="25"/>
      <c r="BSQ66" s="25"/>
      <c r="BSV66" s="25"/>
      <c r="BTA66" s="25"/>
      <c r="BTF66" s="25"/>
      <c r="BTK66" s="25"/>
      <c r="BTP66" s="25"/>
      <c r="BTU66" s="25"/>
      <c r="BTZ66" s="25"/>
      <c r="BUE66" s="25"/>
      <c r="BUJ66" s="25"/>
      <c r="BUO66" s="25"/>
      <c r="BUT66" s="25"/>
      <c r="BUY66" s="25"/>
      <c r="BVD66" s="25"/>
      <c r="BVI66" s="25"/>
      <c r="BVN66" s="25"/>
      <c r="BVS66" s="25"/>
      <c r="BVX66" s="25"/>
      <c r="BWC66" s="25"/>
      <c r="BWH66" s="25"/>
      <c r="BWM66" s="25"/>
      <c r="BWR66" s="25"/>
      <c r="BWW66" s="25"/>
      <c r="BXB66" s="25"/>
      <c r="BXG66" s="25"/>
      <c r="BXL66" s="25"/>
      <c r="BXQ66" s="25"/>
      <c r="BXV66" s="25"/>
      <c r="BYA66" s="25"/>
      <c r="BYF66" s="25"/>
      <c r="BYK66" s="25"/>
      <c r="BYP66" s="25"/>
      <c r="BYU66" s="25"/>
      <c r="BYZ66" s="25"/>
      <c r="BZE66" s="25"/>
      <c r="BZJ66" s="25"/>
      <c r="BZO66" s="25"/>
      <c r="BZT66" s="25"/>
      <c r="BZY66" s="25"/>
      <c r="CAD66" s="25"/>
      <c r="CAI66" s="25"/>
      <c r="CAN66" s="25"/>
      <c r="CAS66" s="25"/>
      <c r="CAX66" s="25"/>
      <c r="CBC66" s="25"/>
      <c r="CBH66" s="25"/>
      <c r="CBM66" s="25"/>
      <c r="CBR66" s="25"/>
      <c r="CBW66" s="25"/>
      <c r="CCB66" s="25"/>
      <c r="CCG66" s="25"/>
      <c r="CCL66" s="25"/>
      <c r="CCQ66" s="25"/>
      <c r="CCV66" s="25"/>
      <c r="CDA66" s="25"/>
      <c r="CDF66" s="25"/>
      <c r="CDK66" s="25"/>
      <c r="CDP66" s="25"/>
      <c r="CDU66" s="25"/>
      <c r="CDZ66" s="25"/>
      <c r="CEE66" s="25"/>
      <c r="CEJ66" s="25"/>
      <c r="CEO66" s="25"/>
      <c r="CET66" s="25"/>
      <c r="CEY66" s="25"/>
      <c r="CFD66" s="25"/>
      <c r="CFI66" s="25"/>
      <c r="CFN66" s="25"/>
      <c r="CFS66" s="25"/>
      <c r="CFX66" s="25"/>
      <c r="CGC66" s="25"/>
      <c r="CGH66" s="25"/>
      <c r="CGM66" s="25"/>
      <c r="CGR66" s="25"/>
      <c r="CGW66" s="25"/>
      <c r="CHB66" s="25"/>
      <c r="CHG66" s="25"/>
      <c r="CHL66" s="25"/>
      <c r="CHQ66" s="25"/>
      <c r="CHV66" s="25"/>
      <c r="CIA66" s="25"/>
      <c r="CIF66" s="25"/>
      <c r="CIK66" s="25"/>
      <c r="CIP66" s="25"/>
      <c r="CIU66" s="25"/>
      <c r="CIZ66" s="25"/>
      <c r="CJE66" s="25"/>
      <c r="CJJ66" s="25"/>
      <c r="CJO66" s="25"/>
      <c r="CJT66" s="25"/>
      <c r="CJY66" s="25"/>
      <c r="CKD66" s="25"/>
      <c r="CKI66" s="25"/>
      <c r="CKN66" s="25"/>
      <c r="CKS66" s="25"/>
      <c r="CKX66" s="25"/>
      <c r="CLC66" s="25"/>
      <c r="CLH66" s="25"/>
      <c r="CLM66" s="25"/>
      <c r="CLR66" s="25"/>
      <c r="CLW66" s="25"/>
      <c r="CMB66" s="25"/>
      <c r="CMG66" s="25"/>
      <c r="CML66" s="25"/>
      <c r="CMQ66" s="25"/>
      <c r="CMV66" s="25"/>
      <c r="CNA66" s="25"/>
      <c r="CNF66" s="25"/>
      <c r="CNK66" s="25"/>
      <c r="CNP66" s="25"/>
      <c r="CNU66" s="25"/>
      <c r="CNZ66" s="25"/>
      <c r="COE66" s="25"/>
      <c r="COJ66" s="25"/>
      <c r="COO66" s="25"/>
      <c r="COT66" s="25"/>
      <c r="COY66" s="25"/>
      <c r="CPD66" s="25"/>
      <c r="CPI66" s="25"/>
      <c r="CPN66" s="25"/>
      <c r="CPS66" s="25"/>
      <c r="CPX66" s="25"/>
      <c r="CQC66" s="25"/>
      <c r="CQH66" s="25"/>
      <c r="CQM66" s="25"/>
      <c r="CQR66" s="25"/>
      <c r="CQW66" s="25"/>
      <c r="CRB66" s="25"/>
      <c r="CRG66" s="25"/>
      <c r="CRL66" s="25"/>
      <c r="CRQ66" s="25"/>
      <c r="CRV66" s="25"/>
      <c r="CSA66" s="25"/>
      <c r="CSF66" s="25"/>
      <c r="CSK66" s="25"/>
      <c r="CSP66" s="25"/>
      <c r="CSU66" s="25"/>
      <c r="CSZ66" s="25"/>
      <c r="CTE66" s="25"/>
      <c r="CTJ66" s="25"/>
      <c r="CTO66" s="25"/>
      <c r="CTT66" s="25"/>
      <c r="CTY66" s="25"/>
      <c r="CUD66" s="25"/>
      <c r="CUI66" s="25"/>
      <c r="CUN66" s="25"/>
      <c r="CUS66" s="25"/>
      <c r="CUX66" s="25"/>
      <c r="CVC66" s="25"/>
      <c r="CVH66" s="25"/>
      <c r="CVM66" s="25"/>
      <c r="CVR66" s="25"/>
      <c r="CVW66" s="25"/>
      <c r="CWB66" s="25"/>
      <c r="CWG66" s="25"/>
      <c r="CWL66" s="25"/>
      <c r="CWQ66" s="25"/>
      <c r="CWV66" s="25"/>
      <c r="CXA66" s="25"/>
      <c r="CXF66" s="25"/>
      <c r="CXK66" s="25"/>
      <c r="CXP66" s="25"/>
      <c r="CXU66" s="25"/>
      <c r="CXZ66" s="25"/>
      <c r="CYE66" s="25"/>
      <c r="CYJ66" s="25"/>
      <c r="CYO66" s="25"/>
      <c r="CYT66" s="25"/>
      <c r="CYY66" s="25"/>
      <c r="CZD66" s="25"/>
      <c r="CZI66" s="25"/>
      <c r="CZN66" s="25"/>
      <c r="CZS66" s="25"/>
      <c r="CZX66" s="25"/>
      <c r="DAC66" s="25"/>
      <c r="DAH66" s="25"/>
      <c r="DAM66" s="25"/>
      <c r="DAR66" s="25"/>
      <c r="DAW66" s="25"/>
      <c r="DBB66" s="25"/>
      <c r="DBG66" s="25"/>
      <c r="DBL66" s="25"/>
      <c r="DBQ66" s="25"/>
      <c r="DBV66" s="25"/>
      <c r="DCA66" s="25"/>
      <c r="DCF66" s="25"/>
      <c r="DCK66" s="25"/>
      <c r="DCP66" s="25"/>
      <c r="DCU66" s="25"/>
      <c r="DCZ66" s="25"/>
      <c r="DDE66" s="25"/>
      <c r="DDJ66" s="25"/>
      <c r="DDO66" s="25"/>
      <c r="DDT66" s="25"/>
      <c r="DDY66" s="25"/>
      <c r="DED66" s="25"/>
      <c r="DEI66" s="25"/>
      <c r="DEN66" s="25"/>
      <c r="DES66" s="25"/>
      <c r="DEX66" s="25"/>
      <c r="DFC66" s="25"/>
      <c r="DFH66" s="25"/>
      <c r="DFM66" s="25"/>
      <c r="DFR66" s="25"/>
      <c r="DFW66" s="25"/>
      <c r="DGB66" s="25"/>
      <c r="DGG66" s="25"/>
      <c r="DGL66" s="25"/>
      <c r="DGQ66" s="25"/>
      <c r="DGV66" s="25"/>
      <c r="DHA66" s="25"/>
      <c r="DHF66" s="25"/>
      <c r="DHK66" s="25"/>
      <c r="DHP66" s="25"/>
      <c r="DHU66" s="25"/>
      <c r="DHZ66" s="25"/>
      <c r="DIE66" s="25"/>
      <c r="DIJ66" s="25"/>
      <c r="DIO66" s="25"/>
      <c r="DIT66" s="25"/>
      <c r="DIY66" s="25"/>
      <c r="DJD66" s="25"/>
      <c r="DJI66" s="25"/>
      <c r="DJN66" s="25"/>
      <c r="DJS66" s="25"/>
      <c r="DJX66" s="25"/>
      <c r="DKC66" s="25"/>
      <c r="DKH66" s="25"/>
      <c r="DKM66" s="25"/>
      <c r="DKR66" s="25"/>
      <c r="DKW66" s="25"/>
      <c r="DLB66" s="25"/>
      <c r="DLG66" s="25"/>
      <c r="DLL66" s="25"/>
      <c r="DLQ66" s="25"/>
      <c r="DLV66" s="25"/>
      <c r="DMA66" s="25"/>
      <c r="DMF66" s="25"/>
      <c r="DMK66" s="25"/>
      <c r="DMP66" s="25"/>
      <c r="DMU66" s="25"/>
      <c r="DMZ66" s="25"/>
      <c r="DNE66" s="25"/>
      <c r="DNJ66" s="25"/>
      <c r="DNO66" s="25"/>
      <c r="DNT66" s="25"/>
      <c r="DNY66" s="25"/>
      <c r="DOD66" s="25"/>
      <c r="DOI66" s="25"/>
      <c r="DON66" s="25"/>
      <c r="DOS66" s="25"/>
      <c r="DOX66" s="25"/>
      <c r="DPC66" s="25"/>
      <c r="DPH66" s="25"/>
      <c r="DPM66" s="25"/>
      <c r="DPR66" s="25"/>
      <c r="DPW66" s="25"/>
      <c r="DQB66" s="25"/>
      <c r="DQG66" s="25"/>
      <c r="DQL66" s="25"/>
      <c r="DQQ66" s="25"/>
      <c r="DQV66" s="25"/>
      <c r="DRA66" s="25"/>
      <c r="DRF66" s="25"/>
      <c r="DRK66" s="25"/>
      <c r="DRP66" s="25"/>
      <c r="DRU66" s="25"/>
      <c r="DRZ66" s="25"/>
      <c r="DSE66" s="25"/>
      <c r="DSJ66" s="25"/>
      <c r="DSO66" s="25"/>
      <c r="DST66" s="25"/>
      <c r="DSY66" s="25"/>
      <c r="DTD66" s="25"/>
      <c r="DTI66" s="25"/>
      <c r="DTN66" s="25"/>
      <c r="DTS66" s="25"/>
      <c r="DTX66" s="25"/>
      <c r="DUC66" s="25"/>
      <c r="DUH66" s="25"/>
      <c r="DUM66" s="25"/>
      <c r="DUR66" s="25"/>
      <c r="DUW66" s="25"/>
      <c r="DVB66" s="25"/>
      <c r="DVG66" s="25"/>
      <c r="DVL66" s="25"/>
      <c r="DVQ66" s="25"/>
      <c r="DVV66" s="25"/>
      <c r="DWA66" s="25"/>
      <c r="DWF66" s="25"/>
      <c r="DWK66" s="25"/>
      <c r="DWP66" s="25"/>
      <c r="DWU66" s="25"/>
      <c r="DWZ66" s="25"/>
      <c r="DXE66" s="25"/>
      <c r="DXJ66" s="25"/>
      <c r="DXO66" s="25"/>
      <c r="DXT66" s="25"/>
      <c r="DXY66" s="25"/>
      <c r="DYD66" s="25"/>
      <c r="DYI66" s="25"/>
      <c r="DYN66" s="25"/>
      <c r="DYS66" s="25"/>
      <c r="DYX66" s="25"/>
      <c r="DZC66" s="25"/>
      <c r="DZH66" s="25"/>
      <c r="DZM66" s="25"/>
      <c r="DZR66" s="25"/>
      <c r="DZW66" s="25"/>
      <c r="EAB66" s="25"/>
      <c r="EAG66" s="25"/>
      <c r="EAL66" s="25"/>
      <c r="EAQ66" s="25"/>
      <c r="EAV66" s="25"/>
      <c r="EBA66" s="25"/>
      <c r="EBF66" s="25"/>
      <c r="EBK66" s="25"/>
      <c r="EBP66" s="25"/>
      <c r="EBU66" s="25"/>
      <c r="EBZ66" s="25"/>
      <c r="ECE66" s="25"/>
      <c r="ECJ66" s="25"/>
      <c r="ECO66" s="25"/>
      <c r="ECT66" s="25"/>
      <c r="ECY66" s="25"/>
      <c r="EDD66" s="25"/>
      <c r="EDI66" s="25"/>
      <c r="EDN66" s="25"/>
      <c r="EDS66" s="25"/>
      <c r="EDX66" s="25"/>
      <c r="EEC66" s="25"/>
      <c r="EEH66" s="25"/>
      <c r="EEM66" s="25"/>
      <c r="EER66" s="25"/>
      <c r="EEW66" s="25"/>
      <c r="EFB66" s="25"/>
      <c r="EFG66" s="25"/>
      <c r="EFL66" s="25"/>
      <c r="EFQ66" s="25"/>
      <c r="EFV66" s="25"/>
      <c r="EGA66" s="25"/>
      <c r="EGF66" s="25"/>
      <c r="EGK66" s="25"/>
      <c r="EGP66" s="25"/>
      <c r="EGU66" s="25"/>
      <c r="EGZ66" s="25"/>
      <c r="EHE66" s="25"/>
      <c r="EHJ66" s="25"/>
      <c r="EHO66" s="25"/>
      <c r="EHT66" s="25"/>
      <c r="EHY66" s="25"/>
      <c r="EID66" s="25"/>
      <c r="EII66" s="25"/>
      <c r="EIN66" s="25"/>
      <c r="EIS66" s="25"/>
      <c r="EIX66" s="25"/>
      <c r="EJC66" s="25"/>
      <c r="EJH66" s="25"/>
      <c r="EJM66" s="25"/>
      <c r="EJR66" s="25"/>
      <c r="EJW66" s="25"/>
      <c r="EKB66" s="25"/>
      <c r="EKG66" s="25"/>
      <c r="EKL66" s="25"/>
      <c r="EKQ66" s="25"/>
      <c r="EKV66" s="25"/>
      <c r="ELA66" s="25"/>
      <c r="ELF66" s="25"/>
      <c r="ELK66" s="25"/>
      <c r="ELP66" s="25"/>
      <c r="ELU66" s="25"/>
      <c r="ELZ66" s="25"/>
      <c r="EME66" s="25"/>
      <c r="EMJ66" s="25"/>
      <c r="EMO66" s="25"/>
      <c r="EMT66" s="25"/>
      <c r="EMY66" s="25"/>
      <c r="END66" s="25"/>
      <c r="ENI66" s="25"/>
      <c r="ENN66" s="25"/>
      <c r="ENS66" s="25"/>
      <c r="ENX66" s="25"/>
      <c r="EOC66" s="25"/>
      <c r="EOH66" s="25"/>
      <c r="EOM66" s="25"/>
      <c r="EOR66" s="25"/>
      <c r="EOW66" s="25"/>
      <c r="EPB66" s="25"/>
      <c r="EPG66" s="25"/>
      <c r="EPL66" s="25"/>
      <c r="EPQ66" s="25"/>
      <c r="EPV66" s="25"/>
      <c r="EQA66" s="25"/>
      <c r="EQF66" s="25"/>
      <c r="EQK66" s="25"/>
      <c r="EQP66" s="25"/>
      <c r="EQU66" s="25"/>
      <c r="EQZ66" s="25"/>
      <c r="ERE66" s="25"/>
      <c r="ERJ66" s="25"/>
      <c r="ERO66" s="25"/>
      <c r="ERT66" s="25"/>
      <c r="ERY66" s="25"/>
      <c r="ESD66" s="25"/>
      <c r="ESI66" s="25"/>
      <c r="ESN66" s="25"/>
      <c r="ESS66" s="25"/>
      <c r="ESX66" s="25"/>
      <c r="ETC66" s="25"/>
      <c r="ETH66" s="25"/>
      <c r="ETM66" s="25"/>
      <c r="ETR66" s="25"/>
      <c r="ETW66" s="25"/>
      <c r="EUB66" s="25"/>
      <c r="EUG66" s="25"/>
      <c r="EUL66" s="25"/>
      <c r="EUQ66" s="25"/>
      <c r="EUV66" s="25"/>
      <c r="EVA66" s="25"/>
      <c r="EVF66" s="25"/>
      <c r="EVK66" s="25"/>
      <c r="EVP66" s="25"/>
      <c r="EVU66" s="25"/>
      <c r="EVZ66" s="25"/>
      <c r="EWE66" s="25"/>
      <c r="EWJ66" s="25"/>
      <c r="EWO66" s="25"/>
      <c r="EWT66" s="25"/>
      <c r="EWY66" s="25"/>
      <c r="EXD66" s="25"/>
      <c r="EXI66" s="25"/>
      <c r="EXN66" s="25"/>
      <c r="EXS66" s="25"/>
      <c r="EXX66" s="25"/>
      <c r="EYC66" s="25"/>
      <c r="EYH66" s="25"/>
      <c r="EYM66" s="25"/>
      <c r="EYR66" s="25"/>
      <c r="EYW66" s="25"/>
      <c r="EZB66" s="25"/>
      <c r="EZG66" s="25"/>
      <c r="EZL66" s="25"/>
      <c r="EZQ66" s="25"/>
      <c r="EZV66" s="25"/>
      <c r="FAA66" s="25"/>
      <c r="FAF66" s="25"/>
      <c r="FAK66" s="25"/>
      <c r="FAP66" s="25"/>
      <c r="FAU66" s="25"/>
      <c r="FAZ66" s="25"/>
      <c r="FBE66" s="25"/>
      <c r="FBJ66" s="25"/>
      <c r="FBO66" s="25"/>
      <c r="FBT66" s="25"/>
      <c r="FBY66" s="25"/>
      <c r="FCD66" s="25"/>
      <c r="FCI66" s="25"/>
      <c r="FCN66" s="25"/>
      <c r="FCS66" s="25"/>
      <c r="FCX66" s="25"/>
      <c r="FDC66" s="25"/>
      <c r="FDH66" s="25"/>
      <c r="FDM66" s="25"/>
      <c r="FDR66" s="25"/>
      <c r="FDW66" s="25"/>
      <c r="FEB66" s="25"/>
      <c r="FEG66" s="25"/>
      <c r="FEL66" s="25"/>
      <c r="FEQ66" s="25"/>
      <c r="FEV66" s="25"/>
      <c r="FFA66" s="25"/>
      <c r="FFF66" s="25"/>
      <c r="FFK66" s="25"/>
      <c r="FFP66" s="25"/>
      <c r="FFU66" s="25"/>
      <c r="FFZ66" s="25"/>
      <c r="FGE66" s="25"/>
      <c r="FGJ66" s="25"/>
      <c r="FGO66" s="25"/>
      <c r="FGT66" s="25"/>
      <c r="FGY66" s="25"/>
      <c r="FHD66" s="25"/>
      <c r="FHI66" s="25"/>
      <c r="FHN66" s="25"/>
      <c r="FHS66" s="25"/>
      <c r="FHX66" s="25"/>
      <c r="FIC66" s="25"/>
      <c r="FIH66" s="25"/>
      <c r="FIM66" s="25"/>
      <c r="FIR66" s="25"/>
      <c r="FIW66" s="25"/>
      <c r="FJB66" s="25"/>
      <c r="FJG66" s="25"/>
      <c r="FJL66" s="25"/>
      <c r="FJQ66" s="25"/>
      <c r="FJV66" s="25"/>
      <c r="FKA66" s="25"/>
      <c r="FKF66" s="25"/>
      <c r="FKK66" s="25"/>
      <c r="FKP66" s="25"/>
      <c r="FKU66" s="25"/>
      <c r="FKZ66" s="25"/>
      <c r="FLE66" s="25"/>
      <c r="FLJ66" s="25"/>
      <c r="FLO66" s="25"/>
      <c r="FLT66" s="25"/>
      <c r="FLY66" s="25"/>
      <c r="FMD66" s="25"/>
      <c r="FMI66" s="25"/>
      <c r="FMN66" s="25"/>
      <c r="FMS66" s="25"/>
      <c r="FMX66" s="25"/>
      <c r="FNC66" s="25"/>
      <c r="FNH66" s="25"/>
      <c r="FNM66" s="25"/>
      <c r="FNR66" s="25"/>
      <c r="FNW66" s="25"/>
      <c r="FOB66" s="25"/>
      <c r="FOG66" s="25"/>
      <c r="FOL66" s="25"/>
      <c r="FOQ66" s="25"/>
      <c r="FOV66" s="25"/>
      <c r="FPA66" s="25"/>
      <c r="FPF66" s="25"/>
      <c r="FPK66" s="25"/>
      <c r="FPP66" s="25"/>
      <c r="FPU66" s="25"/>
      <c r="FPZ66" s="25"/>
      <c r="FQE66" s="25"/>
      <c r="FQJ66" s="25"/>
      <c r="FQO66" s="25"/>
      <c r="FQT66" s="25"/>
      <c r="FQY66" s="25"/>
      <c r="FRD66" s="25"/>
      <c r="FRI66" s="25"/>
      <c r="FRN66" s="25"/>
      <c r="FRS66" s="25"/>
      <c r="FRX66" s="25"/>
      <c r="FSC66" s="25"/>
      <c r="FSH66" s="25"/>
      <c r="FSM66" s="25"/>
      <c r="FSR66" s="25"/>
      <c r="FSW66" s="25"/>
      <c r="FTB66" s="25"/>
      <c r="FTG66" s="25"/>
      <c r="FTL66" s="25"/>
      <c r="FTQ66" s="25"/>
      <c r="FTV66" s="25"/>
      <c r="FUA66" s="25"/>
      <c r="FUF66" s="25"/>
      <c r="FUK66" s="25"/>
      <c r="FUP66" s="25"/>
      <c r="FUU66" s="25"/>
      <c r="FUZ66" s="25"/>
      <c r="FVE66" s="25"/>
      <c r="FVJ66" s="25"/>
      <c r="FVO66" s="25"/>
      <c r="FVT66" s="25"/>
      <c r="FVY66" s="25"/>
      <c r="FWD66" s="25"/>
      <c r="FWI66" s="25"/>
      <c r="FWN66" s="25"/>
      <c r="FWS66" s="25"/>
      <c r="FWX66" s="25"/>
      <c r="FXC66" s="25"/>
      <c r="FXH66" s="25"/>
      <c r="FXM66" s="25"/>
      <c r="FXR66" s="25"/>
      <c r="FXW66" s="25"/>
      <c r="FYB66" s="25"/>
      <c r="FYG66" s="25"/>
      <c r="FYL66" s="25"/>
      <c r="FYQ66" s="25"/>
      <c r="FYV66" s="25"/>
      <c r="FZA66" s="25"/>
      <c r="FZF66" s="25"/>
      <c r="FZK66" s="25"/>
      <c r="FZP66" s="25"/>
      <c r="FZU66" s="25"/>
      <c r="FZZ66" s="25"/>
      <c r="GAE66" s="25"/>
      <c r="GAJ66" s="25"/>
      <c r="GAO66" s="25"/>
      <c r="GAT66" s="25"/>
      <c r="GAY66" s="25"/>
      <c r="GBD66" s="25"/>
      <c r="GBI66" s="25"/>
      <c r="GBN66" s="25"/>
      <c r="GBS66" s="25"/>
      <c r="GBX66" s="25"/>
      <c r="GCC66" s="25"/>
      <c r="GCH66" s="25"/>
      <c r="GCM66" s="25"/>
      <c r="GCR66" s="25"/>
      <c r="GCW66" s="25"/>
      <c r="GDB66" s="25"/>
      <c r="GDG66" s="25"/>
      <c r="GDL66" s="25"/>
      <c r="GDQ66" s="25"/>
      <c r="GDV66" s="25"/>
      <c r="GEA66" s="25"/>
      <c r="GEF66" s="25"/>
      <c r="GEK66" s="25"/>
      <c r="GEP66" s="25"/>
      <c r="GEU66" s="25"/>
      <c r="GEZ66" s="25"/>
      <c r="GFE66" s="25"/>
      <c r="GFJ66" s="25"/>
      <c r="GFO66" s="25"/>
      <c r="GFT66" s="25"/>
      <c r="GFY66" s="25"/>
      <c r="GGD66" s="25"/>
      <c r="GGI66" s="25"/>
      <c r="GGN66" s="25"/>
      <c r="GGS66" s="25"/>
      <c r="GGX66" s="25"/>
      <c r="GHC66" s="25"/>
      <c r="GHH66" s="25"/>
      <c r="GHM66" s="25"/>
      <c r="GHR66" s="25"/>
      <c r="GHW66" s="25"/>
      <c r="GIB66" s="25"/>
      <c r="GIG66" s="25"/>
      <c r="GIL66" s="25"/>
      <c r="GIQ66" s="25"/>
      <c r="GIV66" s="25"/>
      <c r="GJA66" s="25"/>
      <c r="GJF66" s="25"/>
      <c r="GJK66" s="25"/>
      <c r="GJP66" s="25"/>
      <c r="GJU66" s="25"/>
      <c r="GJZ66" s="25"/>
      <c r="GKE66" s="25"/>
      <c r="GKJ66" s="25"/>
      <c r="GKO66" s="25"/>
      <c r="GKT66" s="25"/>
      <c r="GKY66" s="25"/>
      <c r="GLD66" s="25"/>
      <c r="GLI66" s="25"/>
      <c r="GLN66" s="25"/>
      <c r="GLS66" s="25"/>
      <c r="GLX66" s="25"/>
      <c r="GMC66" s="25"/>
      <c r="GMH66" s="25"/>
      <c r="GMM66" s="25"/>
      <c r="GMR66" s="25"/>
      <c r="GMW66" s="25"/>
      <c r="GNB66" s="25"/>
      <c r="GNG66" s="25"/>
      <c r="GNL66" s="25"/>
      <c r="GNQ66" s="25"/>
      <c r="GNV66" s="25"/>
      <c r="GOA66" s="25"/>
      <c r="GOF66" s="25"/>
      <c r="GOK66" s="25"/>
      <c r="GOP66" s="25"/>
      <c r="GOU66" s="25"/>
      <c r="GOZ66" s="25"/>
      <c r="GPE66" s="25"/>
      <c r="GPJ66" s="25"/>
      <c r="GPO66" s="25"/>
      <c r="GPT66" s="25"/>
      <c r="GPY66" s="25"/>
      <c r="GQD66" s="25"/>
      <c r="GQI66" s="25"/>
      <c r="GQN66" s="25"/>
      <c r="GQS66" s="25"/>
      <c r="GQX66" s="25"/>
      <c r="GRC66" s="25"/>
      <c r="GRH66" s="25"/>
      <c r="GRM66" s="25"/>
      <c r="GRR66" s="25"/>
      <c r="GRW66" s="25"/>
      <c r="GSB66" s="25"/>
      <c r="GSG66" s="25"/>
      <c r="GSL66" s="25"/>
      <c r="GSQ66" s="25"/>
      <c r="GSV66" s="25"/>
      <c r="GTA66" s="25"/>
      <c r="GTF66" s="25"/>
      <c r="GTK66" s="25"/>
      <c r="GTP66" s="25"/>
      <c r="GTU66" s="25"/>
      <c r="GTZ66" s="25"/>
      <c r="GUE66" s="25"/>
      <c r="GUJ66" s="25"/>
      <c r="GUO66" s="25"/>
      <c r="GUT66" s="25"/>
      <c r="GUY66" s="25"/>
      <c r="GVD66" s="25"/>
      <c r="GVI66" s="25"/>
      <c r="GVN66" s="25"/>
      <c r="GVS66" s="25"/>
      <c r="GVX66" s="25"/>
      <c r="GWC66" s="25"/>
      <c r="GWH66" s="25"/>
      <c r="GWM66" s="25"/>
      <c r="GWR66" s="25"/>
      <c r="GWW66" s="25"/>
      <c r="GXB66" s="25"/>
      <c r="GXG66" s="25"/>
      <c r="GXL66" s="25"/>
      <c r="GXQ66" s="25"/>
      <c r="GXV66" s="25"/>
      <c r="GYA66" s="25"/>
      <c r="GYF66" s="25"/>
      <c r="GYK66" s="25"/>
      <c r="GYP66" s="25"/>
      <c r="GYU66" s="25"/>
      <c r="GYZ66" s="25"/>
      <c r="GZE66" s="25"/>
      <c r="GZJ66" s="25"/>
      <c r="GZO66" s="25"/>
      <c r="GZT66" s="25"/>
      <c r="GZY66" s="25"/>
      <c r="HAD66" s="25"/>
      <c r="HAI66" s="25"/>
      <c r="HAN66" s="25"/>
      <c r="HAS66" s="25"/>
      <c r="HAX66" s="25"/>
      <c r="HBC66" s="25"/>
      <c r="HBH66" s="25"/>
      <c r="HBM66" s="25"/>
      <c r="HBR66" s="25"/>
      <c r="HBW66" s="25"/>
      <c r="HCB66" s="25"/>
      <c r="HCG66" s="25"/>
      <c r="HCL66" s="25"/>
      <c r="HCQ66" s="25"/>
      <c r="HCV66" s="25"/>
      <c r="HDA66" s="25"/>
      <c r="HDF66" s="25"/>
      <c r="HDK66" s="25"/>
      <c r="HDP66" s="25"/>
      <c r="HDU66" s="25"/>
      <c r="HDZ66" s="25"/>
      <c r="HEE66" s="25"/>
      <c r="HEJ66" s="25"/>
      <c r="HEO66" s="25"/>
      <c r="HET66" s="25"/>
      <c r="HEY66" s="25"/>
      <c r="HFD66" s="25"/>
      <c r="HFI66" s="25"/>
      <c r="HFN66" s="25"/>
      <c r="HFS66" s="25"/>
      <c r="HFX66" s="25"/>
      <c r="HGC66" s="25"/>
      <c r="HGH66" s="25"/>
      <c r="HGM66" s="25"/>
      <c r="HGR66" s="25"/>
      <c r="HGW66" s="25"/>
      <c r="HHB66" s="25"/>
      <c r="HHG66" s="25"/>
      <c r="HHL66" s="25"/>
      <c r="HHQ66" s="25"/>
      <c r="HHV66" s="25"/>
      <c r="HIA66" s="25"/>
      <c r="HIF66" s="25"/>
      <c r="HIK66" s="25"/>
      <c r="HIP66" s="25"/>
      <c r="HIU66" s="25"/>
      <c r="HIZ66" s="25"/>
      <c r="HJE66" s="25"/>
      <c r="HJJ66" s="25"/>
      <c r="HJO66" s="25"/>
      <c r="HJT66" s="25"/>
      <c r="HJY66" s="25"/>
      <c r="HKD66" s="25"/>
      <c r="HKI66" s="25"/>
      <c r="HKN66" s="25"/>
      <c r="HKS66" s="25"/>
      <c r="HKX66" s="25"/>
      <c r="HLC66" s="25"/>
      <c r="HLH66" s="25"/>
      <c r="HLM66" s="25"/>
      <c r="HLR66" s="25"/>
      <c r="HLW66" s="25"/>
      <c r="HMB66" s="25"/>
      <c r="HMG66" s="25"/>
      <c r="HML66" s="25"/>
      <c r="HMQ66" s="25"/>
      <c r="HMV66" s="25"/>
      <c r="HNA66" s="25"/>
      <c r="HNF66" s="25"/>
      <c r="HNK66" s="25"/>
      <c r="HNP66" s="25"/>
      <c r="HNU66" s="25"/>
      <c r="HNZ66" s="25"/>
      <c r="HOE66" s="25"/>
      <c r="HOJ66" s="25"/>
      <c r="HOO66" s="25"/>
      <c r="HOT66" s="25"/>
      <c r="HOY66" s="25"/>
      <c r="HPD66" s="25"/>
      <c r="HPI66" s="25"/>
      <c r="HPN66" s="25"/>
      <c r="HPS66" s="25"/>
      <c r="HPX66" s="25"/>
      <c r="HQC66" s="25"/>
      <c r="HQH66" s="25"/>
      <c r="HQM66" s="25"/>
      <c r="HQR66" s="25"/>
      <c r="HQW66" s="25"/>
      <c r="HRB66" s="25"/>
      <c r="HRG66" s="25"/>
      <c r="HRL66" s="25"/>
      <c r="HRQ66" s="25"/>
      <c r="HRV66" s="25"/>
      <c r="HSA66" s="25"/>
      <c r="HSF66" s="25"/>
      <c r="HSK66" s="25"/>
      <c r="HSP66" s="25"/>
      <c r="HSU66" s="25"/>
      <c r="HSZ66" s="25"/>
      <c r="HTE66" s="25"/>
      <c r="HTJ66" s="25"/>
      <c r="HTO66" s="25"/>
      <c r="HTT66" s="25"/>
      <c r="HTY66" s="25"/>
      <c r="HUD66" s="25"/>
      <c r="HUI66" s="25"/>
      <c r="HUN66" s="25"/>
      <c r="HUS66" s="25"/>
      <c r="HUX66" s="25"/>
      <c r="HVC66" s="25"/>
      <c r="HVH66" s="25"/>
      <c r="HVM66" s="25"/>
      <c r="HVR66" s="25"/>
      <c r="HVW66" s="25"/>
      <c r="HWB66" s="25"/>
      <c r="HWG66" s="25"/>
      <c r="HWL66" s="25"/>
      <c r="HWQ66" s="25"/>
      <c r="HWV66" s="25"/>
      <c r="HXA66" s="25"/>
      <c r="HXF66" s="25"/>
      <c r="HXK66" s="25"/>
      <c r="HXP66" s="25"/>
      <c r="HXU66" s="25"/>
      <c r="HXZ66" s="25"/>
      <c r="HYE66" s="25"/>
      <c r="HYJ66" s="25"/>
      <c r="HYO66" s="25"/>
      <c r="HYT66" s="25"/>
      <c r="HYY66" s="25"/>
      <c r="HZD66" s="25"/>
      <c r="HZI66" s="25"/>
      <c r="HZN66" s="25"/>
      <c r="HZS66" s="25"/>
      <c r="HZX66" s="25"/>
      <c r="IAC66" s="25"/>
      <c r="IAH66" s="25"/>
      <c r="IAM66" s="25"/>
      <c r="IAR66" s="25"/>
      <c r="IAW66" s="25"/>
      <c r="IBB66" s="25"/>
      <c r="IBG66" s="25"/>
      <c r="IBL66" s="25"/>
      <c r="IBQ66" s="25"/>
      <c r="IBV66" s="25"/>
      <c r="ICA66" s="25"/>
      <c r="ICF66" s="25"/>
      <c r="ICK66" s="25"/>
      <c r="ICP66" s="25"/>
      <c r="ICU66" s="25"/>
      <c r="ICZ66" s="25"/>
      <c r="IDE66" s="25"/>
      <c r="IDJ66" s="25"/>
      <c r="IDO66" s="25"/>
      <c r="IDT66" s="25"/>
      <c r="IDY66" s="25"/>
      <c r="IED66" s="25"/>
      <c r="IEI66" s="25"/>
      <c r="IEN66" s="25"/>
      <c r="IES66" s="25"/>
      <c r="IEX66" s="25"/>
      <c r="IFC66" s="25"/>
      <c r="IFH66" s="25"/>
      <c r="IFM66" s="25"/>
      <c r="IFR66" s="25"/>
      <c r="IFW66" s="25"/>
      <c r="IGB66" s="25"/>
      <c r="IGG66" s="25"/>
      <c r="IGL66" s="25"/>
      <c r="IGQ66" s="25"/>
      <c r="IGV66" s="25"/>
      <c r="IHA66" s="25"/>
      <c r="IHF66" s="25"/>
      <c r="IHK66" s="25"/>
      <c r="IHP66" s="25"/>
      <c r="IHU66" s="25"/>
      <c r="IHZ66" s="25"/>
      <c r="IIE66" s="25"/>
      <c r="IIJ66" s="25"/>
      <c r="IIO66" s="25"/>
      <c r="IIT66" s="25"/>
      <c r="IIY66" s="25"/>
      <c r="IJD66" s="25"/>
      <c r="IJI66" s="25"/>
      <c r="IJN66" s="25"/>
      <c r="IJS66" s="25"/>
      <c r="IJX66" s="25"/>
      <c r="IKC66" s="25"/>
      <c r="IKH66" s="25"/>
      <c r="IKM66" s="25"/>
      <c r="IKR66" s="25"/>
      <c r="IKW66" s="25"/>
      <c r="ILB66" s="25"/>
      <c r="ILG66" s="25"/>
      <c r="ILL66" s="25"/>
      <c r="ILQ66" s="25"/>
      <c r="ILV66" s="25"/>
      <c r="IMA66" s="25"/>
      <c r="IMF66" s="25"/>
      <c r="IMK66" s="25"/>
      <c r="IMP66" s="25"/>
      <c r="IMU66" s="25"/>
      <c r="IMZ66" s="25"/>
      <c r="INE66" s="25"/>
      <c r="INJ66" s="25"/>
      <c r="INO66" s="25"/>
      <c r="INT66" s="25"/>
      <c r="INY66" s="25"/>
      <c r="IOD66" s="25"/>
      <c r="IOI66" s="25"/>
      <c r="ION66" s="25"/>
      <c r="IOS66" s="25"/>
      <c r="IOX66" s="25"/>
      <c r="IPC66" s="25"/>
      <c r="IPH66" s="25"/>
      <c r="IPM66" s="25"/>
      <c r="IPR66" s="25"/>
      <c r="IPW66" s="25"/>
      <c r="IQB66" s="25"/>
      <c r="IQG66" s="25"/>
      <c r="IQL66" s="25"/>
      <c r="IQQ66" s="25"/>
      <c r="IQV66" s="25"/>
      <c r="IRA66" s="25"/>
      <c r="IRF66" s="25"/>
      <c r="IRK66" s="25"/>
      <c r="IRP66" s="25"/>
      <c r="IRU66" s="25"/>
      <c r="IRZ66" s="25"/>
      <c r="ISE66" s="25"/>
      <c r="ISJ66" s="25"/>
      <c r="ISO66" s="25"/>
      <c r="IST66" s="25"/>
      <c r="ISY66" s="25"/>
      <c r="ITD66" s="25"/>
      <c r="ITI66" s="25"/>
      <c r="ITN66" s="25"/>
      <c r="ITS66" s="25"/>
      <c r="ITX66" s="25"/>
      <c r="IUC66" s="25"/>
      <c r="IUH66" s="25"/>
      <c r="IUM66" s="25"/>
      <c r="IUR66" s="25"/>
      <c r="IUW66" s="25"/>
      <c r="IVB66" s="25"/>
      <c r="IVG66" s="25"/>
      <c r="IVL66" s="25"/>
      <c r="IVQ66" s="25"/>
      <c r="IVV66" s="25"/>
      <c r="IWA66" s="25"/>
      <c r="IWF66" s="25"/>
      <c r="IWK66" s="25"/>
      <c r="IWP66" s="25"/>
      <c r="IWU66" s="25"/>
      <c r="IWZ66" s="25"/>
      <c r="IXE66" s="25"/>
      <c r="IXJ66" s="25"/>
      <c r="IXO66" s="25"/>
      <c r="IXT66" s="25"/>
      <c r="IXY66" s="25"/>
      <c r="IYD66" s="25"/>
      <c r="IYI66" s="25"/>
      <c r="IYN66" s="25"/>
      <c r="IYS66" s="25"/>
      <c r="IYX66" s="25"/>
      <c r="IZC66" s="25"/>
      <c r="IZH66" s="25"/>
      <c r="IZM66" s="25"/>
      <c r="IZR66" s="25"/>
      <c r="IZW66" s="25"/>
      <c r="JAB66" s="25"/>
      <c r="JAG66" s="25"/>
      <c r="JAL66" s="25"/>
      <c r="JAQ66" s="25"/>
      <c r="JAV66" s="25"/>
      <c r="JBA66" s="25"/>
      <c r="JBF66" s="25"/>
      <c r="JBK66" s="25"/>
      <c r="JBP66" s="25"/>
      <c r="JBU66" s="25"/>
      <c r="JBZ66" s="25"/>
      <c r="JCE66" s="25"/>
      <c r="JCJ66" s="25"/>
      <c r="JCO66" s="25"/>
      <c r="JCT66" s="25"/>
      <c r="JCY66" s="25"/>
      <c r="JDD66" s="25"/>
      <c r="JDI66" s="25"/>
      <c r="JDN66" s="25"/>
      <c r="JDS66" s="25"/>
      <c r="JDX66" s="25"/>
      <c r="JEC66" s="25"/>
      <c r="JEH66" s="25"/>
      <c r="JEM66" s="25"/>
      <c r="JER66" s="25"/>
      <c r="JEW66" s="25"/>
      <c r="JFB66" s="25"/>
      <c r="JFG66" s="25"/>
      <c r="JFL66" s="25"/>
      <c r="JFQ66" s="25"/>
      <c r="JFV66" s="25"/>
      <c r="JGA66" s="25"/>
      <c r="JGF66" s="25"/>
      <c r="JGK66" s="25"/>
      <c r="JGP66" s="25"/>
      <c r="JGU66" s="25"/>
      <c r="JGZ66" s="25"/>
      <c r="JHE66" s="25"/>
      <c r="JHJ66" s="25"/>
      <c r="JHO66" s="25"/>
      <c r="JHT66" s="25"/>
      <c r="JHY66" s="25"/>
      <c r="JID66" s="25"/>
      <c r="JII66" s="25"/>
      <c r="JIN66" s="25"/>
      <c r="JIS66" s="25"/>
      <c r="JIX66" s="25"/>
      <c r="JJC66" s="25"/>
      <c r="JJH66" s="25"/>
      <c r="JJM66" s="25"/>
      <c r="JJR66" s="25"/>
      <c r="JJW66" s="25"/>
      <c r="JKB66" s="25"/>
      <c r="JKG66" s="25"/>
      <c r="JKL66" s="25"/>
      <c r="JKQ66" s="25"/>
      <c r="JKV66" s="25"/>
      <c r="JLA66" s="25"/>
      <c r="JLF66" s="25"/>
      <c r="JLK66" s="25"/>
      <c r="JLP66" s="25"/>
      <c r="JLU66" s="25"/>
      <c r="JLZ66" s="25"/>
      <c r="JME66" s="25"/>
      <c r="JMJ66" s="25"/>
      <c r="JMO66" s="25"/>
      <c r="JMT66" s="25"/>
      <c r="JMY66" s="25"/>
      <c r="JND66" s="25"/>
      <c r="JNI66" s="25"/>
      <c r="JNN66" s="25"/>
      <c r="JNS66" s="25"/>
      <c r="JNX66" s="25"/>
      <c r="JOC66" s="25"/>
      <c r="JOH66" s="25"/>
      <c r="JOM66" s="25"/>
      <c r="JOR66" s="25"/>
      <c r="JOW66" s="25"/>
      <c r="JPB66" s="25"/>
      <c r="JPG66" s="25"/>
      <c r="JPL66" s="25"/>
      <c r="JPQ66" s="25"/>
      <c r="JPV66" s="25"/>
      <c r="JQA66" s="25"/>
      <c r="JQF66" s="25"/>
      <c r="JQK66" s="25"/>
      <c r="JQP66" s="25"/>
      <c r="JQU66" s="25"/>
      <c r="JQZ66" s="25"/>
      <c r="JRE66" s="25"/>
      <c r="JRJ66" s="25"/>
      <c r="JRO66" s="25"/>
      <c r="JRT66" s="25"/>
      <c r="JRY66" s="25"/>
      <c r="JSD66" s="25"/>
      <c r="JSI66" s="25"/>
      <c r="JSN66" s="25"/>
      <c r="JSS66" s="25"/>
      <c r="JSX66" s="25"/>
      <c r="JTC66" s="25"/>
      <c r="JTH66" s="25"/>
      <c r="JTM66" s="25"/>
      <c r="JTR66" s="25"/>
      <c r="JTW66" s="25"/>
      <c r="JUB66" s="25"/>
      <c r="JUG66" s="25"/>
      <c r="JUL66" s="25"/>
      <c r="JUQ66" s="25"/>
      <c r="JUV66" s="25"/>
      <c r="JVA66" s="25"/>
      <c r="JVF66" s="25"/>
      <c r="JVK66" s="25"/>
      <c r="JVP66" s="25"/>
      <c r="JVU66" s="25"/>
      <c r="JVZ66" s="25"/>
      <c r="JWE66" s="25"/>
      <c r="JWJ66" s="25"/>
      <c r="JWO66" s="25"/>
      <c r="JWT66" s="25"/>
      <c r="JWY66" s="25"/>
      <c r="JXD66" s="25"/>
      <c r="JXI66" s="25"/>
      <c r="JXN66" s="25"/>
      <c r="JXS66" s="25"/>
      <c r="JXX66" s="25"/>
      <c r="JYC66" s="25"/>
      <c r="JYH66" s="25"/>
      <c r="JYM66" s="25"/>
      <c r="JYR66" s="25"/>
      <c r="JYW66" s="25"/>
      <c r="JZB66" s="25"/>
      <c r="JZG66" s="25"/>
      <c r="JZL66" s="25"/>
      <c r="JZQ66" s="25"/>
      <c r="JZV66" s="25"/>
      <c r="KAA66" s="25"/>
      <c r="KAF66" s="25"/>
      <c r="KAK66" s="25"/>
      <c r="KAP66" s="25"/>
      <c r="KAU66" s="25"/>
      <c r="KAZ66" s="25"/>
      <c r="KBE66" s="25"/>
      <c r="KBJ66" s="25"/>
      <c r="KBO66" s="25"/>
      <c r="KBT66" s="25"/>
      <c r="KBY66" s="25"/>
      <c r="KCD66" s="25"/>
      <c r="KCI66" s="25"/>
      <c r="KCN66" s="25"/>
      <c r="KCS66" s="25"/>
      <c r="KCX66" s="25"/>
      <c r="KDC66" s="25"/>
      <c r="KDH66" s="25"/>
      <c r="KDM66" s="25"/>
      <c r="KDR66" s="25"/>
      <c r="KDW66" s="25"/>
      <c r="KEB66" s="25"/>
      <c r="KEG66" s="25"/>
      <c r="KEL66" s="25"/>
      <c r="KEQ66" s="25"/>
      <c r="KEV66" s="25"/>
      <c r="KFA66" s="25"/>
      <c r="KFF66" s="25"/>
      <c r="KFK66" s="25"/>
      <c r="KFP66" s="25"/>
      <c r="KFU66" s="25"/>
      <c r="KFZ66" s="25"/>
      <c r="KGE66" s="25"/>
      <c r="KGJ66" s="25"/>
      <c r="KGO66" s="25"/>
      <c r="KGT66" s="25"/>
      <c r="KGY66" s="25"/>
      <c r="KHD66" s="25"/>
      <c r="KHI66" s="25"/>
      <c r="KHN66" s="25"/>
      <c r="KHS66" s="25"/>
      <c r="KHX66" s="25"/>
      <c r="KIC66" s="25"/>
      <c r="KIH66" s="25"/>
      <c r="KIM66" s="25"/>
      <c r="KIR66" s="25"/>
      <c r="KIW66" s="25"/>
      <c r="KJB66" s="25"/>
      <c r="KJG66" s="25"/>
      <c r="KJL66" s="25"/>
      <c r="KJQ66" s="25"/>
      <c r="KJV66" s="25"/>
      <c r="KKA66" s="25"/>
      <c r="KKF66" s="25"/>
      <c r="KKK66" s="25"/>
      <c r="KKP66" s="25"/>
      <c r="KKU66" s="25"/>
      <c r="KKZ66" s="25"/>
      <c r="KLE66" s="25"/>
      <c r="KLJ66" s="25"/>
      <c r="KLO66" s="25"/>
      <c r="KLT66" s="25"/>
      <c r="KLY66" s="25"/>
      <c r="KMD66" s="25"/>
      <c r="KMI66" s="25"/>
      <c r="KMN66" s="25"/>
      <c r="KMS66" s="25"/>
      <c r="KMX66" s="25"/>
      <c r="KNC66" s="25"/>
      <c r="KNH66" s="25"/>
      <c r="KNM66" s="25"/>
      <c r="KNR66" s="25"/>
      <c r="KNW66" s="25"/>
      <c r="KOB66" s="25"/>
      <c r="KOG66" s="25"/>
      <c r="KOL66" s="25"/>
      <c r="KOQ66" s="25"/>
      <c r="KOV66" s="25"/>
      <c r="KPA66" s="25"/>
      <c r="KPF66" s="25"/>
      <c r="KPK66" s="25"/>
      <c r="KPP66" s="25"/>
      <c r="KPU66" s="25"/>
      <c r="KPZ66" s="25"/>
      <c r="KQE66" s="25"/>
      <c r="KQJ66" s="25"/>
      <c r="KQO66" s="25"/>
      <c r="KQT66" s="25"/>
      <c r="KQY66" s="25"/>
      <c r="KRD66" s="25"/>
      <c r="KRI66" s="25"/>
      <c r="KRN66" s="25"/>
      <c r="KRS66" s="25"/>
      <c r="KRX66" s="25"/>
      <c r="KSC66" s="25"/>
      <c r="KSH66" s="25"/>
      <c r="KSM66" s="25"/>
      <c r="KSR66" s="25"/>
      <c r="KSW66" s="25"/>
      <c r="KTB66" s="25"/>
      <c r="KTG66" s="25"/>
      <c r="KTL66" s="25"/>
      <c r="KTQ66" s="25"/>
      <c r="KTV66" s="25"/>
      <c r="KUA66" s="25"/>
      <c r="KUF66" s="25"/>
      <c r="KUK66" s="25"/>
      <c r="KUP66" s="25"/>
      <c r="KUU66" s="25"/>
      <c r="KUZ66" s="25"/>
      <c r="KVE66" s="25"/>
      <c r="KVJ66" s="25"/>
      <c r="KVO66" s="25"/>
      <c r="KVT66" s="25"/>
      <c r="KVY66" s="25"/>
      <c r="KWD66" s="25"/>
      <c r="KWI66" s="25"/>
      <c r="KWN66" s="25"/>
      <c r="KWS66" s="25"/>
      <c r="KWX66" s="25"/>
      <c r="KXC66" s="25"/>
      <c r="KXH66" s="25"/>
      <c r="KXM66" s="25"/>
      <c r="KXR66" s="25"/>
      <c r="KXW66" s="25"/>
      <c r="KYB66" s="25"/>
      <c r="KYG66" s="25"/>
      <c r="KYL66" s="25"/>
      <c r="KYQ66" s="25"/>
      <c r="KYV66" s="25"/>
      <c r="KZA66" s="25"/>
      <c r="KZF66" s="25"/>
      <c r="KZK66" s="25"/>
      <c r="KZP66" s="25"/>
      <c r="KZU66" s="25"/>
      <c r="KZZ66" s="25"/>
      <c r="LAE66" s="25"/>
      <c r="LAJ66" s="25"/>
      <c r="LAO66" s="25"/>
      <c r="LAT66" s="25"/>
      <c r="LAY66" s="25"/>
      <c r="LBD66" s="25"/>
      <c r="LBI66" s="25"/>
      <c r="LBN66" s="25"/>
      <c r="LBS66" s="25"/>
      <c r="LBX66" s="25"/>
      <c r="LCC66" s="25"/>
      <c r="LCH66" s="25"/>
      <c r="LCM66" s="25"/>
      <c r="LCR66" s="25"/>
      <c r="LCW66" s="25"/>
      <c r="LDB66" s="25"/>
      <c r="LDG66" s="25"/>
      <c r="LDL66" s="25"/>
      <c r="LDQ66" s="25"/>
      <c r="LDV66" s="25"/>
      <c r="LEA66" s="25"/>
      <c r="LEF66" s="25"/>
      <c r="LEK66" s="25"/>
      <c r="LEP66" s="25"/>
      <c r="LEU66" s="25"/>
      <c r="LEZ66" s="25"/>
      <c r="LFE66" s="25"/>
      <c r="LFJ66" s="25"/>
      <c r="LFO66" s="25"/>
      <c r="LFT66" s="25"/>
      <c r="LFY66" s="25"/>
      <c r="LGD66" s="25"/>
      <c r="LGI66" s="25"/>
      <c r="LGN66" s="25"/>
      <c r="LGS66" s="25"/>
      <c r="LGX66" s="25"/>
      <c r="LHC66" s="25"/>
      <c r="LHH66" s="25"/>
      <c r="LHM66" s="25"/>
      <c r="LHR66" s="25"/>
      <c r="LHW66" s="25"/>
      <c r="LIB66" s="25"/>
      <c r="LIG66" s="25"/>
      <c r="LIL66" s="25"/>
      <c r="LIQ66" s="25"/>
      <c r="LIV66" s="25"/>
      <c r="LJA66" s="25"/>
      <c r="LJF66" s="25"/>
      <c r="LJK66" s="25"/>
      <c r="LJP66" s="25"/>
      <c r="LJU66" s="25"/>
      <c r="LJZ66" s="25"/>
      <c r="LKE66" s="25"/>
      <c r="LKJ66" s="25"/>
      <c r="LKO66" s="25"/>
      <c r="LKT66" s="25"/>
      <c r="LKY66" s="25"/>
      <c r="LLD66" s="25"/>
      <c r="LLI66" s="25"/>
      <c r="LLN66" s="25"/>
      <c r="LLS66" s="25"/>
      <c r="LLX66" s="25"/>
      <c r="LMC66" s="25"/>
      <c r="LMH66" s="25"/>
      <c r="LMM66" s="25"/>
      <c r="LMR66" s="25"/>
      <c r="LMW66" s="25"/>
      <c r="LNB66" s="25"/>
      <c r="LNG66" s="25"/>
      <c r="LNL66" s="25"/>
      <c r="LNQ66" s="25"/>
      <c r="LNV66" s="25"/>
      <c r="LOA66" s="25"/>
      <c r="LOF66" s="25"/>
      <c r="LOK66" s="25"/>
      <c r="LOP66" s="25"/>
      <c r="LOU66" s="25"/>
      <c r="LOZ66" s="25"/>
      <c r="LPE66" s="25"/>
      <c r="LPJ66" s="25"/>
      <c r="LPO66" s="25"/>
      <c r="LPT66" s="25"/>
      <c r="LPY66" s="25"/>
      <c r="LQD66" s="25"/>
      <c r="LQI66" s="25"/>
      <c r="LQN66" s="25"/>
      <c r="LQS66" s="25"/>
      <c r="LQX66" s="25"/>
      <c r="LRC66" s="25"/>
      <c r="LRH66" s="25"/>
      <c r="LRM66" s="25"/>
      <c r="LRR66" s="25"/>
      <c r="LRW66" s="25"/>
      <c r="LSB66" s="25"/>
      <c r="LSG66" s="25"/>
      <c r="LSL66" s="25"/>
      <c r="LSQ66" s="25"/>
      <c r="LSV66" s="25"/>
      <c r="LTA66" s="25"/>
      <c r="LTF66" s="25"/>
      <c r="LTK66" s="25"/>
      <c r="LTP66" s="25"/>
      <c r="LTU66" s="25"/>
      <c r="LTZ66" s="25"/>
      <c r="LUE66" s="25"/>
      <c r="LUJ66" s="25"/>
      <c r="LUO66" s="25"/>
      <c r="LUT66" s="25"/>
      <c r="LUY66" s="25"/>
      <c r="LVD66" s="25"/>
      <c r="LVI66" s="25"/>
      <c r="LVN66" s="25"/>
      <c r="LVS66" s="25"/>
      <c r="LVX66" s="25"/>
      <c r="LWC66" s="25"/>
      <c r="LWH66" s="25"/>
      <c r="LWM66" s="25"/>
      <c r="LWR66" s="25"/>
      <c r="LWW66" s="25"/>
      <c r="LXB66" s="25"/>
      <c r="LXG66" s="25"/>
      <c r="LXL66" s="25"/>
      <c r="LXQ66" s="25"/>
      <c r="LXV66" s="25"/>
      <c r="LYA66" s="25"/>
      <c r="LYF66" s="25"/>
      <c r="LYK66" s="25"/>
      <c r="LYP66" s="25"/>
      <c r="LYU66" s="25"/>
      <c r="LYZ66" s="25"/>
      <c r="LZE66" s="25"/>
      <c r="LZJ66" s="25"/>
      <c r="LZO66" s="25"/>
      <c r="LZT66" s="25"/>
      <c r="LZY66" s="25"/>
      <c r="MAD66" s="25"/>
      <c r="MAI66" s="25"/>
      <c r="MAN66" s="25"/>
      <c r="MAS66" s="25"/>
      <c r="MAX66" s="25"/>
      <c r="MBC66" s="25"/>
      <c r="MBH66" s="25"/>
      <c r="MBM66" s="25"/>
      <c r="MBR66" s="25"/>
      <c r="MBW66" s="25"/>
      <c r="MCB66" s="25"/>
      <c r="MCG66" s="25"/>
      <c r="MCL66" s="25"/>
      <c r="MCQ66" s="25"/>
      <c r="MCV66" s="25"/>
      <c r="MDA66" s="25"/>
      <c r="MDF66" s="25"/>
      <c r="MDK66" s="25"/>
      <c r="MDP66" s="25"/>
      <c r="MDU66" s="25"/>
      <c r="MDZ66" s="25"/>
      <c r="MEE66" s="25"/>
      <c r="MEJ66" s="25"/>
      <c r="MEO66" s="25"/>
      <c r="MET66" s="25"/>
      <c r="MEY66" s="25"/>
      <c r="MFD66" s="25"/>
      <c r="MFI66" s="25"/>
      <c r="MFN66" s="25"/>
      <c r="MFS66" s="25"/>
      <c r="MFX66" s="25"/>
      <c r="MGC66" s="25"/>
      <c r="MGH66" s="25"/>
      <c r="MGM66" s="25"/>
      <c r="MGR66" s="25"/>
      <c r="MGW66" s="25"/>
      <c r="MHB66" s="25"/>
      <c r="MHG66" s="25"/>
      <c r="MHL66" s="25"/>
      <c r="MHQ66" s="25"/>
      <c r="MHV66" s="25"/>
      <c r="MIA66" s="25"/>
      <c r="MIF66" s="25"/>
      <c r="MIK66" s="25"/>
      <c r="MIP66" s="25"/>
      <c r="MIU66" s="25"/>
      <c r="MIZ66" s="25"/>
      <c r="MJE66" s="25"/>
      <c r="MJJ66" s="25"/>
      <c r="MJO66" s="25"/>
      <c r="MJT66" s="25"/>
      <c r="MJY66" s="25"/>
      <c r="MKD66" s="25"/>
      <c r="MKI66" s="25"/>
      <c r="MKN66" s="25"/>
      <c r="MKS66" s="25"/>
      <c r="MKX66" s="25"/>
      <c r="MLC66" s="25"/>
      <c r="MLH66" s="25"/>
      <c r="MLM66" s="25"/>
      <c r="MLR66" s="25"/>
      <c r="MLW66" s="25"/>
      <c r="MMB66" s="25"/>
      <c r="MMG66" s="25"/>
      <c r="MML66" s="25"/>
      <c r="MMQ66" s="25"/>
      <c r="MMV66" s="25"/>
      <c r="MNA66" s="25"/>
      <c r="MNF66" s="25"/>
      <c r="MNK66" s="25"/>
      <c r="MNP66" s="25"/>
      <c r="MNU66" s="25"/>
      <c r="MNZ66" s="25"/>
      <c r="MOE66" s="25"/>
      <c r="MOJ66" s="25"/>
      <c r="MOO66" s="25"/>
      <c r="MOT66" s="25"/>
      <c r="MOY66" s="25"/>
      <c r="MPD66" s="25"/>
      <c r="MPI66" s="25"/>
      <c r="MPN66" s="25"/>
      <c r="MPS66" s="25"/>
      <c r="MPX66" s="25"/>
      <c r="MQC66" s="25"/>
      <c r="MQH66" s="25"/>
      <c r="MQM66" s="25"/>
      <c r="MQR66" s="25"/>
      <c r="MQW66" s="25"/>
      <c r="MRB66" s="25"/>
      <c r="MRG66" s="25"/>
      <c r="MRL66" s="25"/>
      <c r="MRQ66" s="25"/>
      <c r="MRV66" s="25"/>
      <c r="MSA66" s="25"/>
      <c r="MSF66" s="25"/>
      <c r="MSK66" s="25"/>
      <c r="MSP66" s="25"/>
      <c r="MSU66" s="25"/>
      <c r="MSZ66" s="25"/>
      <c r="MTE66" s="25"/>
      <c r="MTJ66" s="25"/>
      <c r="MTO66" s="25"/>
      <c r="MTT66" s="25"/>
      <c r="MTY66" s="25"/>
      <c r="MUD66" s="25"/>
      <c r="MUI66" s="25"/>
      <c r="MUN66" s="25"/>
      <c r="MUS66" s="25"/>
      <c r="MUX66" s="25"/>
      <c r="MVC66" s="25"/>
      <c r="MVH66" s="25"/>
      <c r="MVM66" s="25"/>
      <c r="MVR66" s="25"/>
      <c r="MVW66" s="25"/>
      <c r="MWB66" s="25"/>
      <c r="MWG66" s="25"/>
      <c r="MWL66" s="25"/>
      <c r="MWQ66" s="25"/>
      <c r="MWV66" s="25"/>
      <c r="MXA66" s="25"/>
      <c r="MXF66" s="25"/>
      <c r="MXK66" s="25"/>
      <c r="MXP66" s="25"/>
      <c r="MXU66" s="25"/>
      <c r="MXZ66" s="25"/>
      <c r="MYE66" s="25"/>
      <c r="MYJ66" s="25"/>
      <c r="MYO66" s="25"/>
      <c r="MYT66" s="25"/>
      <c r="MYY66" s="25"/>
      <c r="MZD66" s="25"/>
      <c r="MZI66" s="25"/>
      <c r="MZN66" s="25"/>
      <c r="MZS66" s="25"/>
      <c r="MZX66" s="25"/>
      <c r="NAC66" s="25"/>
      <c r="NAH66" s="25"/>
      <c r="NAM66" s="25"/>
      <c r="NAR66" s="25"/>
      <c r="NAW66" s="25"/>
      <c r="NBB66" s="25"/>
      <c r="NBG66" s="25"/>
      <c r="NBL66" s="25"/>
      <c r="NBQ66" s="25"/>
      <c r="NBV66" s="25"/>
      <c r="NCA66" s="25"/>
      <c r="NCF66" s="25"/>
      <c r="NCK66" s="25"/>
      <c r="NCP66" s="25"/>
      <c r="NCU66" s="25"/>
      <c r="NCZ66" s="25"/>
      <c r="NDE66" s="25"/>
      <c r="NDJ66" s="25"/>
      <c r="NDO66" s="25"/>
      <c r="NDT66" s="25"/>
      <c r="NDY66" s="25"/>
      <c r="NED66" s="25"/>
      <c r="NEI66" s="25"/>
      <c r="NEN66" s="25"/>
      <c r="NES66" s="25"/>
      <c r="NEX66" s="25"/>
      <c r="NFC66" s="25"/>
      <c r="NFH66" s="25"/>
      <c r="NFM66" s="25"/>
      <c r="NFR66" s="25"/>
      <c r="NFW66" s="25"/>
      <c r="NGB66" s="25"/>
      <c r="NGG66" s="25"/>
      <c r="NGL66" s="25"/>
      <c r="NGQ66" s="25"/>
      <c r="NGV66" s="25"/>
      <c r="NHA66" s="25"/>
      <c r="NHF66" s="25"/>
      <c r="NHK66" s="25"/>
      <c r="NHP66" s="25"/>
      <c r="NHU66" s="25"/>
      <c r="NHZ66" s="25"/>
      <c r="NIE66" s="25"/>
      <c r="NIJ66" s="25"/>
      <c r="NIO66" s="25"/>
      <c r="NIT66" s="25"/>
      <c r="NIY66" s="25"/>
      <c r="NJD66" s="25"/>
      <c r="NJI66" s="25"/>
      <c r="NJN66" s="25"/>
      <c r="NJS66" s="25"/>
      <c r="NJX66" s="25"/>
      <c r="NKC66" s="25"/>
      <c r="NKH66" s="25"/>
      <c r="NKM66" s="25"/>
      <c r="NKR66" s="25"/>
      <c r="NKW66" s="25"/>
      <c r="NLB66" s="25"/>
      <c r="NLG66" s="25"/>
      <c r="NLL66" s="25"/>
      <c r="NLQ66" s="25"/>
      <c r="NLV66" s="25"/>
      <c r="NMA66" s="25"/>
      <c r="NMF66" s="25"/>
      <c r="NMK66" s="25"/>
      <c r="NMP66" s="25"/>
      <c r="NMU66" s="25"/>
      <c r="NMZ66" s="25"/>
      <c r="NNE66" s="25"/>
      <c r="NNJ66" s="25"/>
      <c r="NNO66" s="25"/>
      <c r="NNT66" s="25"/>
      <c r="NNY66" s="25"/>
      <c r="NOD66" s="25"/>
      <c r="NOI66" s="25"/>
      <c r="NON66" s="25"/>
      <c r="NOS66" s="25"/>
      <c r="NOX66" s="25"/>
      <c r="NPC66" s="25"/>
      <c r="NPH66" s="25"/>
      <c r="NPM66" s="25"/>
      <c r="NPR66" s="25"/>
      <c r="NPW66" s="25"/>
      <c r="NQB66" s="25"/>
      <c r="NQG66" s="25"/>
      <c r="NQL66" s="25"/>
      <c r="NQQ66" s="25"/>
      <c r="NQV66" s="25"/>
      <c r="NRA66" s="25"/>
      <c r="NRF66" s="25"/>
      <c r="NRK66" s="25"/>
      <c r="NRP66" s="25"/>
      <c r="NRU66" s="25"/>
      <c r="NRZ66" s="25"/>
      <c r="NSE66" s="25"/>
      <c r="NSJ66" s="25"/>
      <c r="NSO66" s="25"/>
      <c r="NST66" s="25"/>
      <c r="NSY66" s="25"/>
      <c r="NTD66" s="25"/>
      <c r="NTI66" s="25"/>
      <c r="NTN66" s="25"/>
      <c r="NTS66" s="25"/>
      <c r="NTX66" s="25"/>
      <c r="NUC66" s="25"/>
      <c r="NUH66" s="25"/>
      <c r="NUM66" s="25"/>
      <c r="NUR66" s="25"/>
      <c r="NUW66" s="25"/>
      <c r="NVB66" s="25"/>
      <c r="NVG66" s="25"/>
      <c r="NVL66" s="25"/>
      <c r="NVQ66" s="25"/>
      <c r="NVV66" s="25"/>
      <c r="NWA66" s="25"/>
      <c r="NWF66" s="25"/>
      <c r="NWK66" s="25"/>
      <c r="NWP66" s="25"/>
      <c r="NWU66" s="25"/>
      <c r="NWZ66" s="25"/>
      <c r="NXE66" s="25"/>
      <c r="NXJ66" s="25"/>
      <c r="NXO66" s="25"/>
      <c r="NXT66" s="25"/>
      <c r="NXY66" s="25"/>
      <c r="NYD66" s="25"/>
      <c r="NYI66" s="25"/>
      <c r="NYN66" s="25"/>
      <c r="NYS66" s="25"/>
      <c r="NYX66" s="25"/>
      <c r="NZC66" s="25"/>
      <c r="NZH66" s="25"/>
      <c r="NZM66" s="25"/>
      <c r="NZR66" s="25"/>
      <c r="NZW66" s="25"/>
      <c r="OAB66" s="25"/>
      <c r="OAG66" s="25"/>
      <c r="OAL66" s="25"/>
      <c r="OAQ66" s="25"/>
      <c r="OAV66" s="25"/>
      <c r="OBA66" s="25"/>
      <c r="OBF66" s="25"/>
      <c r="OBK66" s="25"/>
      <c r="OBP66" s="25"/>
      <c r="OBU66" s="25"/>
      <c r="OBZ66" s="25"/>
      <c r="OCE66" s="25"/>
      <c r="OCJ66" s="25"/>
      <c r="OCO66" s="25"/>
      <c r="OCT66" s="25"/>
      <c r="OCY66" s="25"/>
      <c r="ODD66" s="25"/>
      <c r="ODI66" s="25"/>
      <c r="ODN66" s="25"/>
      <c r="ODS66" s="25"/>
      <c r="ODX66" s="25"/>
      <c r="OEC66" s="25"/>
      <c r="OEH66" s="25"/>
      <c r="OEM66" s="25"/>
      <c r="OER66" s="25"/>
      <c r="OEW66" s="25"/>
      <c r="OFB66" s="25"/>
      <c r="OFG66" s="25"/>
      <c r="OFL66" s="25"/>
      <c r="OFQ66" s="25"/>
      <c r="OFV66" s="25"/>
      <c r="OGA66" s="25"/>
      <c r="OGF66" s="25"/>
      <c r="OGK66" s="25"/>
      <c r="OGP66" s="25"/>
      <c r="OGU66" s="25"/>
      <c r="OGZ66" s="25"/>
      <c r="OHE66" s="25"/>
      <c r="OHJ66" s="25"/>
      <c r="OHO66" s="25"/>
      <c r="OHT66" s="25"/>
      <c r="OHY66" s="25"/>
      <c r="OID66" s="25"/>
      <c r="OII66" s="25"/>
      <c r="OIN66" s="25"/>
      <c r="OIS66" s="25"/>
      <c r="OIX66" s="25"/>
      <c r="OJC66" s="25"/>
      <c r="OJH66" s="25"/>
      <c r="OJM66" s="25"/>
      <c r="OJR66" s="25"/>
      <c r="OJW66" s="25"/>
      <c r="OKB66" s="25"/>
      <c r="OKG66" s="25"/>
      <c r="OKL66" s="25"/>
      <c r="OKQ66" s="25"/>
      <c r="OKV66" s="25"/>
      <c r="OLA66" s="25"/>
      <c r="OLF66" s="25"/>
      <c r="OLK66" s="25"/>
      <c r="OLP66" s="25"/>
      <c r="OLU66" s="25"/>
      <c r="OLZ66" s="25"/>
      <c r="OME66" s="25"/>
      <c r="OMJ66" s="25"/>
      <c r="OMO66" s="25"/>
      <c r="OMT66" s="25"/>
      <c r="OMY66" s="25"/>
      <c r="OND66" s="25"/>
      <c r="ONI66" s="25"/>
      <c r="ONN66" s="25"/>
      <c r="ONS66" s="25"/>
      <c r="ONX66" s="25"/>
      <c r="OOC66" s="25"/>
      <c r="OOH66" s="25"/>
      <c r="OOM66" s="25"/>
      <c r="OOR66" s="25"/>
      <c r="OOW66" s="25"/>
      <c r="OPB66" s="25"/>
      <c r="OPG66" s="25"/>
      <c r="OPL66" s="25"/>
      <c r="OPQ66" s="25"/>
      <c r="OPV66" s="25"/>
      <c r="OQA66" s="25"/>
      <c r="OQF66" s="25"/>
      <c r="OQK66" s="25"/>
      <c r="OQP66" s="25"/>
      <c r="OQU66" s="25"/>
      <c r="OQZ66" s="25"/>
      <c r="ORE66" s="25"/>
      <c r="ORJ66" s="25"/>
      <c r="ORO66" s="25"/>
      <c r="ORT66" s="25"/>
      <c r="ORY66" s="25"/>
      <c r="OSD66" s="25"/>
      <c r="OSI66" s="25"/>
      <c r="OSN66" s="25"/>
      <c r="OSS66" s="25"/>
      <c r="OSX66" s="25"/>
      <c r="OTC66" s="25"/>
      <c r="OTH66" s="25"/>
      <c r="OTM66" s="25"/>
      <c r="OTR66" s="25"/>
      <c r="OTW66" s="25"/>
      <c r="OUB66" s="25"/>
      <c r="OUG66" s="25"/>
      <c r="OUL66" s="25"/>
      <c r="OUQ66" s="25"/>
      <c r="OUV66" s="25"/>
      <c r="OVA66" s="25"/>
      <c r="OVF66" s="25"/>
      <c r="OVK66" s="25"/>
      <c r="OVP66" s="25"/>
      <c r="OVU66" s="25"/>
      <c r="OVZ66" s="25"/>
      <c r="OWE66" s="25"/>
      <c r="OWJ66" s="25"/>
      <c r="OWO66" s="25"/>
      <c r="OWT66" s="25"/>
      <c r="OWY66" s="25"/>
      <c r="OXD66" s="25"/>
      <c r="OXI66" s="25"/>
      <c r="OXN66" s="25"/>
      <c r="OXS66" s="25"/>
      <c r="OXX66" s="25"/>
      <c r="OYC66" s="25"/>
      <c r="OYH66" s="25"/>
      <c r="OYM66" s="25"/>
      <c r="OYR66" s="25"/>
      <c r="OYW66" s="25"/>
      <c r="OZB66" s="25"/>
      <c r="OZG66" s="25"/>
      <c r="OZL66" s="25"/>
      <c r="OZQ66" s="25"/>
      <c r="OZV66" s="25"/>
      <c r="PAA66" s="25"/>
      <c r="PAF66" s="25"/>
      <c r="PAK66" s="25"/>
      <c r="PAP66" s="25"/>
      <c r="PAU66" s="25"/>
      <c r="PAZ66" s="25"/>
      <c r="PBE66" s="25"/>
      <c r="PBJ66" s="25"/>
      <c r="PBO66" s="25"/>
      <c r="PBT66" s="25"/>
      <c r="PBY66" s="25"/>
      <c r="PCD66" s="25"/>
      <c r="PCI66" s="25"/>
      <c r="PCN66" s="25"/>
      <c r="PCS66" s="25"/>
      <c r="PCX66" s="25"/>
      <c r="PDC66" s="25"/>
      <c r="PDH66" s="25"/>
      <c r="PDM66" s="25"/>
      <c r="PDR66" s="25"/>
      <c r="PDW66" s="25"/>
      <c r="PEB66" s="25"/>
      <c r="PEG66" s="25"/>
      <c r="PEL66" s="25"/>
      <c r="PEQ66" s="25"/>
      <c r="PEV66" s="25"/>
      <c r="PFA66" s="25"/>
      <c r="PFF66" s="25"/>
      <c r="PFK66" s="25"/>
      <c r="PFP66" s="25"/>
      <c r="PFU66" s="25"/>
      <c r="PFZ66" s="25"/>
      <c r="PGE66" s="25"/>
      <c r="PGJ66" s="25"/>
      <c r="PGO66" s="25"/>
      <c r="PGT66" s="25"/>
      <c r="PGY66" s="25"/>
      <c r="PHD66" s="25"/>
      <c r="PHI66" s="25"/>
      <c r="PHN66" s="25"/>
      <c r="PHS66" s="25"/>
      <c r="PHX66" s="25"/>
      <c r="PIC66" s="25"/>
      <c r="PIH66" s="25"/>
      <c r="PIM66" s="25"/>
      <c r="PIR66" s="25"/>
      <c r="PIW66" s="25"/>
      <c r="PJB66" s="25"/>
      <c r="PJG66" s="25"/>
      <c r="PJL66" s="25"/>
      <c r="PJQ66" s="25"/>
      <c r="PJV66" s="25"/>
      <c r="PKA66" s="25"/>
      <c r="PKF66" s="25"/>
      <c r="PKK66" s="25"/>
      <c r="PKP66" s="25"/>
      <c r="PKU66" s="25"/>
      <c r="PKZ66" s="25"/>
      <c r="PLE66" s="25"/>
      <c r="PLJ66" s="25"/>
      <c r="PLO66" s="25"/>
      <c r="PLT66" s="25"/>
      <c r="PLY66" s="25"/>
      <c r="PMD66" s="25"/>
      <c r="PMI66" s="25"/>
      <c r="PMN66" s="25"/>
      <c r="PMS66" s="25"/>
      <c r="PMX66" s="25"/>
      <c r="PNC66" s="25"/>
      <c r="PNH66" s="25"/>
      <c r="PNM66" s="25"/>
      <c r="PNR66" s="25"/>
      <c r="PNW66" s="25"/>
      <c r="POB66" s="25"/>
      <c r="POG66" s="25"/>
      <c r="POL66" s="25"/>
      <c r="POQ66" s="25"/>
      <c r="POV66" s="25"/>
      <c r="PPA66" s="25"/>
      <c r="PPF66" s="25"/>
      <c r="PPK66" s="25"/>
      <c r="PPP66" s="25"/>
      <c r="PPU66" s="25"/>
      <c r="PPZ66" s="25"/>
      <c r="PQE66" s="25"/>
      <c r="PQJ66" s="25"/>
      <c r="PQO66" s="25"/>
      <c r="PQT66" s="25"/>
      <c r="PQY66" s="25"/>
      <c r="PRD66" s="25"/>
      <c r="PRI66" s="25"/>
      <c r="PRN66" s="25"/>
      <c r="PRS66" s="25"/>
      <c r="PRX66" s="25"/>
      <c r="PSC66" s="25"/>
      <c r="PSH66" s="25"/>
      <c r="PSM66" s="25"/>
      <c r="PSR66" s="25"/>
      <c r="PSW66" s="25"/>
      <c r="PTB66" s="25"/>
      <c r="PTG66" s="25"/>
      <c r="PTL66" s="25"/>
      <c r="PTQ66" s="25"/>
      <c r="PTV66" s="25"/>
      <c r="PUA66" s="25"/>
      <c r="PUF66" s="25"/>
      <c r="PUK66" s="25"/>
      <c r="PUP66" s="25"/>
      <c r="PUU66" s="25"/>
      <c r="PUZ66" s="25"/>
      <c r="PVE66" s="25"/>
      <c r="PVJ66" s="25"/>
      <c r="PVO66" s="25"/>
      <c r="PVT66" s="25"/>
      <c r="PVY66" s="25"/>
      <c r="PWD66" s="25"/>
      <c r="PWI66" s="25"/>
      <c r="PWN66" s="25"/>
      <c r="PWS66" s="25"/>
      <c r="PWX66" s="25"/>
      <c r="PXC66" s="25"/>
      <c r="PXH66" s="25"/>
      <c r="PXM66" s="25"/>
      <c r="PXR66" s="25"/>
      <c r="PXW66" s="25"/>
      <c r="PYB66" s="25"/>
      <c r="PYG66" s="25"/>
      <c r="PYL66" s="25"/>
      <c r="PYQ66" s="25"/>
      <c r="PYV66" s="25"/>
      <c r="PZA66" s="25"/>
      <c r="PZF66" s="25"/>
      <c r="PZK66" s="25"/>
      <c r="PZP66" s="25"/>
      <c r="PZU66" s="25"/>
      <c r="PZZ66" s="25"/>
      <c r="QAE66" s="25"/>
      <c r="QAJ66" s="25"/>
      <c r="QAO66" s="25"/>
      <c r="QAT66" s="25"/>
      <c r="QAY66" s="25"/>
      <c r="QBD66" s="25"/>
      <c r="QBI66" s="25"/>
      <c r="QBN66" s="25"/>
      <c r="QBS66" s="25"/>
      <c r="QBX66" s="25"/>
      <c r="QCC66" s="25"/>
      <c r="QCH66" s="25"/>
      <c r="QCM66" s="25"/>
      <c r="QCR66" s="25"/>
      <c r="QCW66" s="25"/>
      <c r="QDB66" s="25"/>
      <c r="QDG66" s="25"/>
      <c r="QDL66" s="25"/>
      <c r="QDQ66" s="25"/>
      <c r="QDV66" s="25"/>
      <c r="QEA66" s="25"/>
      <c r="QEF66" s="25"/>
      <c r="QEK66" s="25"/>
      <c r="QEP66" s="25"/>
      <c r="QEU66" s="25"/>
      <c r="QEZ66" s="25"/>
      <c r="QFE66" s="25"/>
      <c r="QFJ66" s="25"/>
      <c r="QFO66" s="25"/>
      <c r="QFT66" s="25"/>
      <c r="QFY66" s="25"/>
      <c r="QGD66" s="25"/>
      <c r="QGI66" s="25"/>
      <c r="QGN66" s="25"/>
      <c r="QGS66" s="25"/>
      <c r="QGX66" s="25"/>
      <c r="QHC66" s="25"/>
      <c r="QHH66" s="25"/>
      <c r="QHM66" s="25"/>
      <c r="QHR66" s="25"/>
      <c r="QHW66" s="25"/>
      <c r="QIB66" s="25"/>
      <c r="QIG66" s="25"/>
      <c r="QIL66" s="25"/>
      <c r="QIQ66" s="25"/>
      <c r="QIV66" s="25"/>
      <c r="QJA66" s="25"/>
      <c r="QJF66" s="25"/>
      <c r="QJK66" s="25"/>
      <c r="QJP66" s="25"/>
      <c r="QJU66" s="25"/>
      <c r="QJZ66" s="25"/>
      <c r="QKE66" s="25"/>
      <c r="QKJ66" s="25"/>
      <c r="QKO66" s="25"/>
      <c r="QKT66" s="25"/>
      <c r="QKY66" s="25"/>
      <c r="QLD66" s="25"/>
      <c r="QLI66" s="25"/>
      <c r="QLN66" s="25"/>
      <c r="QLS66" s="25"/>
      <c r="QLX66" s="25"/>
      <c r="QMC66" s="25"/>
      <c r="QMH66" s="25"/>
      <c r="QMM66" s="25"/>
      <c r="QMR66" s="25"/>
      <c r="QMW66" s="25"/>
      <c r="QNB66" s="25"/>
      <c r="QNG66" s="25"/>
      <c r="QNL66" s="25"/>
      <c r="QNQ66" s="25"/>
      <c r="QNV66" s="25"/>
      <c r="QOA66" s="25"/>
      <c r="QOF66" s="25"/>
      <c r="QOK66" s="25"/>
      <c r="QOP66" s="25"/>
      <c r="QOU66" s="25"/>
      <c r="QOZ66" s="25"/>
      <c r="QPE66" s="25"/>
      <c r="QPJ66" s="25"/>
      <c r="QPO66" s="25"/>
      <c r="QPT66" s="25"/>
      <c r="QPY66" s="25"/>
      <c r="QQD66" s="25"/>
      <c r="QQI66" s="25"/>
      <c r="QQN66" s="25"/>
      <c r="QQS66" s="25"/>
      <c r="QQX66" s="25"/>
      <c r="QRC66" s="25"/>
      <c r="QRH66" s="25"/>
      <c r="QRM66" s="25"/>
      <c r="QRR66" s="25"/>
      <c r="QRW66" s="25"/>
      <c r="QSB66" s="25"/>
      <c r="QSG66" s="25"/>
      <c r="QSL66" s="25"/>
      <c r="QSQ66" s="25"/>
      <c r="QSV66" s="25"/>
      <c r="QTA66" s="25"/>
      <c r="QTF66" s="25"/>
      <c r="QTK66" s="25"/>
      <c r="QTP66" s="25"/>
      <c r="QTU66" s="25"/>
      <c r="QTZ66" s="25"/>
      <c r="QUE66" s="25"/>
      <c r="QUJ66" s="25"/>
      <c r="QUO66" s="25"/>
      <c r="QUT66" s="25"/>
      <c r="QUY66" s="25"/>
      <c r="QVD66" s="25"/>
      <c r="QVI66" s="25"/>
      <c r="QVN66" s="25"/>
      <c r="QVS66" s="25"/>
      <c r="QVX66" s="25"/>
      <c r="QWC66" s="25"/>
      <c r="QWH66" s="25"/>
      <c r="QWM66" s="25"/>
      <c r="QWR66" s="25"/>
      <c r="QWW66" s="25"/>
      <c r="QXB66" s="25"/>
      <c r="QXG66" s="25"/>
      <c r="QXL66" s="25"/>
      <c r="QXQ66" s="25"/>
      <c r="QXV66" s="25"/>
      <c r="QYA66" s="25"/>
      <c r="QYF66" s="25"/>
      <c r="QYK66" s="25"/>
      <c r="QYP66" s="25"/>
      <c r="QYU66" s="25"/>
      <c r="QYZ66" s="25"/>
      <c r="QZE66" s="25"/>
      <c r="QZJ66" s="25"/>
      <c r="QZO66" s="25"/>
      <c r="QZT66" s="25"/>
      <c r="QZY66" s="25"/>
      <c r="RAD66" s="25"/>
      <c r="RAI66" s="25"/>
      <c r="RAN66" s="25"/>
      <c r="RAS66" s="25"/>
      <c r="RAX66" s="25"/>
      <c r="RBC66" s="25"/>
      <c r="RBH66" s="25"/>
      <c r="RBM66" s="25"/>
      <c r="RBR66" s="25"/>
      <c r="RBW66" s="25"/>
      <c r="RCB66" s="25"/>
      <c r="RCG66" s="25"/>
      <c r="RCL66" s="25"/>
      <c r="RCQ66" s="25"/>
      <c r="RCV66" s="25"/>
      <c r="RDA66" s="25"/>
      <c r="RDF66" s="25"/>
      <c r="RDK66" s="25"/>
      <c r="RDP66" s="25"/>
      <c r="RDU66" s="25"/>
      <c r="RDZ66" s="25"/>
      <c r="REE66" s="25"/>
      <c r="REJ66" s="25"/>
      <c r="REO66" s="25"/>
      <c r="RET66" s="25"/>
      <c r="REY66" s="25"/>
      <c r="RFD66" s="25"/>
      <c r="RFI66" s="25"/>
      <c r="RFN66" s="25"/>
      <c r="RFS66" s="25"/>
      <c r="RFX66" s="25"/>
      <c r="RGC66" s="25"/>
      <c r="RGH66" s="25"/>
      <c r="RGM66" s="25"/>
      <c r="RGR66" s="25"/>
      <c r="RGW66" s="25"/>
      <c r="RHB66" s="25"/>
      <c r="RHG66" s="25"/>
      <c r="RHL66" s="25"/>
      <c r="RHQ66" s="25"/>
      <c r="RHV66" s="25"/>
      <c r="RIA66" s="25"/>
      <c r="RIF66" s="25"/>
      <c r="RIK66" s="25"/>
      <c r="RIP66" s="25"/>
      <c r="RIU66" s="25"/>
      <c r="RIZ66" s="25"/>
      <c r="RJE66" s="25"/>
      <c r="RJJ66" s="25"/>
      <c r="RJO66" s="25"/>
      <c r="RJT66" s="25"/>
      <c r="RJY66" s="25"/>
      <c r="RKD66" s="25"/>
      <c r="RKI66" s="25"/>
      <c r="RKN66" s="25"/>
      <c r="RKS66" s="25"/>
      <c r="RKX66" s="25"/>
      <c r="RLC66" s="25"/>
      <c r="RLH66" s="25"/>
      <c r="RLM66" s="25"/>
      <c r="RLR66" s="25"/>
      <c r="RLW66" s="25"/>
      <c r="RMB66" s="25"/>
      <c r="RMG66" s="25"/>
      <c r="RML66" s="25"/>
      <c r="RMQ66" s="25"/>
      <c r="RMV66" s="25"/>
      <c r="RNA66" s="25"/>
      <c r="RNF66" s="25"/>
      <c r="RNK66" s="25"/>
      <c r="RNP66" s="25"/>
      <c r="RNU66" s="25"/>
      <c r="RNZ66" s="25"/>
      <c r="ROE66" s="25"/>
      <c r="ROJ66" s="25"/>
      <c r="ROO66" s="25"/>
      <c r="ROT66" s="25"/>
      <c r="ROY66" s="25"/>
      <c r="RPD66" s="25"/>
      <c r="RPI66" s="25"/>
      <c r="RPN66" s="25"/>
      <c r="RPS66" s="25"/>
      <c r="RPX66" s="25"/>
      <c r="RQC66" s="25"/>
      <c r="RQH66" s="25"/>
      <c r="RQM66" s="25"/>
      <c r="RQR66" s="25"/>
      <c r="RQW66" s="25"/>
      <c r="RRB66" s="25"/>
      <c r="RRG66" s="25"/>
      <c r="RRL66" s="25"/>
      <c r="RRQ66" s="25"/>
      <c r="RRV66" s="25"/>
      <c r="RSA66" s="25"/>
      <c r="RSF66" s="25"/>
      <c r="RSK66" s="25"/>
      <c r="RSP66" s="25"/>
      <c r="RSU66" s="25"/>
      <c r="RSZ66" s="25"/>
      <c r="RTE66" s="25"/>
      <c r="RTJ66" s="25"/>
      <c r="RTO66" s="25"/>
      <c r="RTT66" s="25"/>
      <c r="RTY66" s="25"/>
      <c r="RUD66" s="25"/>
      <c r="RUI66" s="25"/>
      <c r="RUN66" s="25"/>
      <c r="RUS66" s="25"/>
      <c r="RUX66" s="25"/>
      <c r="RVC66" s="25"/>
      <c r="RVH66" s="25"/>
      <c r="RVM66" s="25"/>
      <c r="RVR66" s="25"/>
      <c r="RVW66" s="25"/>
      <c r="RWB66" s="25"/>
      <c r="RWG66" s="25"/>
      <c r="RWL66" s="25"/>
      <c r="RWQ66" s="25"/>
      <c r="RWV66" s="25"/>
      <c r="RXA66" s="25"/>
      <c r="RXF66" s="25"/>
      <c r="RXK66" s="25"/>
      <c r="RXP66" s="25"/>
      <c r="RXU66" s="25"/>
      <c r="RXZ66" s="25"/>
      <c r="RYE66" s="25"/>
      <c r="RYJ66" s="25"/>
      <c r="RYO66" s="25"/>
      <c r="RYT66" s="25"/>
      <c r="RYY66" s="25"/>
      <c r="RZD66" s="25"/>
      <c r="RZI66" s="25"/>
      <c r="RZN66" s="25"/>
      <c r="RZS66" s="25"/>
      <c r="RZX66" s="25"/>
      <c r="SAC66" s="25"/>
      <c r="SAH66" s="25"/>
      <c r="SAM66" s="25"/>
      <c r="SAR66" s="25"/>
      <c r="SAW66" s="25"/>
      <c r="SBB66" s="25"/>
      <c r="SBG66" s="25"/>
      <c r="SBL66" s="25"/>
      <c r="SBQ66" s="25"/>
      <c r="SBV66" s="25"/>
      <c r="SCA66" s="25"/>
      <c r="SCF66" s="25"/>
      <c r="SCK66" s="25"/>
      <c r="SCP66" s="25"/>
      <c r="SCU66" s="25"/>
      <c r="SCZ66" s="25"/>
      <c r="SDE66" s="25"/>
      <c r="SDJ66" s="25"/>
      <c r="SDO66" s="25"/>
      <c r="SDT66" s="25"/>
      <c r="SDY66" s="25"/>
      <c r="SED66" s="25"/>
      <c r="SEI66" s="25"/>
      <c r="SEN66" s="25"/>
      <c r="SES66" s="25"/>
      <c r="SEX66" s="25"/>
      <c r="SFC66" s="25"/>
      <c r="SFH66" s="25"/>
      <c r="SFM66" s="25"/>
      <c r="SFR66" s="25"/>
      <c r="SFW66" s="25"/>
      <c r="SGB66" s="25"/>
      <c r="SGG66" s="25"/>
      <c r="SGL66" s="25"/>
      <c r="SGQ66" s="25"/>
      <c r="SGV66" s="25"/>
      <c r="SHA66" s="25"/>
      <c r="SHF66" s="25"/>
      <c r="SHK66" s="25"/>
      <c r="SHP66" s="25"/>
      <c r="SHU66" s="25"/>
      <c r="SHZ66" s="25"/>
      <c r="SIE66" s="25"/>
      <c r="SIJ66" s="25"/>
      <c r="SIO66" s="25"/>
      <c r="SIT66" s="25"/>
      <c r="SIY66" s="25"/>
      <c r="SJD66" s="25"/>
      <c r="SJI66" s="25"/>
      <c r="SJN66" s="25"/>
      <c r="SJS66" s="25"/>
      <c r="SJX66" s="25"/>
      <c r="SKC66" s="25"/>
      <c r="SKH66" s="25"/>
      <c r="SKM66" s="25"/>
      <c r="SKR66" s="25"/>
      <c r="SKW66" s="25"/>
      <c r="SLB66" s="25"/>
      <c r="SLG66" s="25"/>
      <c r="SLL66" s="25"/>
      <c r="SLQ66" s="25"/>
      <c r="SLV66" s="25"/>
      <c r="SMA66" s="25"/>
      <c r="SMF66" s="25"/>
      <c r="SMK66" s="25"/>
      <c r="SMP66" s="25"/>
      <c r="SMU66" s="25"/>
      <c r="SMZ66" s="25"/>
      <c r="SNE66" s="25"/>
      <c r="SNJ66" s="25"/>
      <c r="SNO66" s="25"/>
      <c r="SNT66" s="25"/>
      <c r="SNY66" s="25"/>
      <c r="SOD66" s="25"/>
      <c r="SOI66" s="25"/>
      <c r="SON66" s="25"/>
      <c r="SOS66" s="25"/>
      <c r="SOX66" s="25"/>
      <c r="SPC66" s="25"/>
      <c r="SPH66" s="25"/>
      <c r="SPM66" s="25"/>
      <c r="SPR66" s="25"/>
      <c r="SPW66" s="25"/>
      <c r="SQB66" s="25"/>
      <c r="SQG66" s="25"/>
      <c r="SQL66" s="25"/>
      <c r="SQQ66" s="25"/>
      <c r="SQV66" s="25"/>
      <c r="SRA66" s="25"/>
      <c r="SRF66" s="25"/>
      <c r="SRK66" s="25"/>
      <c r="SRP66" s="25"/>
      <c r="SRU66" s="25"/>
      <c r="SRZ66" s="25"/>
      <c r="SSE66" s="25"/>
      <c r="SSJ66" s="25"/>
      <c r="SSO66" s="25"/>
      <c r="SST66" s="25"/>
      <c r="SSY66" s="25"/>
      <c r="STD66" s="25"/>
      <c r="STI66" s="25"/>
      <c r="STN66" s="25"/>
      <c r="STS66" s="25"/>
      <c r="STX66" s="25"/>
      <c r="SUC66" s="25"/>
      <c r="SUH66" s="25"/>
      <c r="SUM66" s="25"/>
      <c r="SUR66" s="25"/>
      <c r="SUW66" s="25"/>
      <c r="SVB66" s="25"/>
      <c r="SVG66" s="25"/>
      <c r="SVL66" s="25"/>
      <c r="SVQ66" s="25"/>
      <c r="SVV66" s="25"/>
      <c r="SWA66" s="25"/>
      <c r="SWF66" s="25"/>
      <c r="SWK66" s="25"/>
      <c r="SWP66" s="25"/>
      <c r="SWU66" s="25"/>
      <c r="SWZ66" s="25"/>
      <c r="SXE66" s="25"/>
      <c r="SXJ66" s="25"/>
      <c r="SXO66" s="25"/>
      <c r="SXT66" s="25"/>
      <c r="SXY66" s="25"/>
      <c r="SYD66" s="25"/>
      <c r="SYI66" s="25"/>
      <c r="SYN66" s="25"/>
      <c r="SYS66" s="25"/>
      <c r="SYX66" s="25"/>
      <c r="SZC66" s="25"/>
      <c r="SZH66" s="25"/>
      <c r="SZM66" s="25"/>
      <c r="SZR66" s="25"/>
      <c r="SZW66" s="25"/>
      <c r="TAB66" s="25"/>
      <c r="TAG66" s="25"/>
      <c r="TAL66" s="25"/>
      <c r="TAQ66" s="25"/>
      <c r="TAV66" s="25"/>
      <c r="TBA66" s="25"/>
      <c r="TBF66" s="25"/>
      <c r="TBK66" s="25"/>
      <c r="TBP66" s="25"/>
      <c r="TBU66" s="25"/>
      <c r="TBZ66" s="25"/>
      <c r="TCE66" s="25"/>
      <c r="TCJ66" s="25"/>
      <c r="TCO66" s="25"/>
      <c r="TCT66" s="25"/>
      <c r="TCY66" s="25"/>
      <c r="TDD66" s="25"/>
      <c r="TDI66" s="25"/>
      <c r="TDN66" s="25"/>
      <c r="TDS66" s="25"/>
      <c r="TDX66" s="25"/>
      <c r="TEC66" s="25"/>
      <c r="TEH66" s="25"/>
      <c r="TEM66" s="25"/>
      <c r="TER66" s="25"/>
      <c r="TEW66" s="25"/>
      <c r="TFB66" s="25"/>
      <c r="TFG66" s="25"/>
      <c r="TFL66" s="25"/>
      <c r="TFQ66" s="25"/>
      <c r="TFV66" s="25"/>
      <c r="TGA66" s="25"/>
      <c r="TGF66" s="25"/>
      <c r="TGK66" s="25"/>
      <c r="TGP66" s="25"/>
      <c r="TGU66" s="25"/>
      <c r="TGZ66" s="25"/>
      <c r="THE66" s="25"/>
      <c r="THJ66" s="25"/>
      <c r="THO66" s="25"/>
      <c r="THT66" s="25"/>
      <c r="THY66" s="25"/>
      <c r="TID66" s="25"/>
      <c r="TII66" s="25"/>
      <c r="TIN66" s="25"/>
      <c r="TIS66" s="25"/>
      <c r="TIX66" s="25"/>
      <c r="TJC66" s="25"/>
      <c r="TJH66" s="25"/>
      <c r="TJM66" s="25"/>
      <c r="TJR66" s="25"/>
      <c r="TJW66" s="25"/>
      <c r="TKB66" s="25"/>
      <c r="TKG66" s="25"/>
      <c r="TKL66" s="25"/>
      <c r="TKQ66" s="25"/>
      <c r="TKV66" s="25"/>
      <c r="TLA66" s="25"/>
      <c r="TLF66" s="25"/>
      <c r="TLK66" s="25"/>
      <c r="TLP66" s="25"/>
      <c r="TLU66" s="25"/>
      <c r="TLZ66" s="25"/>
      <c r="TME66" s="25"/>
      <c r="TMJ66" s="25"/>
      <c r="TMO66" s="25"/>
      <c r="TMT66" s="25"/>
      <c r="TMY66" s="25"/>
      <c r="TND66" s="25"/>
      <c r="TNI66" s="25"/>
      <c r="TNN66" s="25"/>
      <c r="TNS66" s="25"/>
      <c r="TNX66" s="25"/>
      <c r="TOC66" s="25"/>
      <c r="TOH66" s="25"/>
      <c r="TOM66" s="25"/>
      <c r="TOR66" s="25"/>
      <c r="TOW66" s="25"/>
      <c r="TPB66" s="25"/>
      <c r="TPG66" s="25"/>
      <c r="TPL66" s="25"/>
      <c r="TPQ66" s="25"/>
      <c r="TPV66" s="25"/>
      <c r="TQA66" s="25"/>
      <c r="TQF66" s="25"/>
      <c r="TQK66" s="25"/>
      <c r="TQP66" s="25"/>
      <c r="TQU66" s="25"/>
      <c r="TQZ66" s="25"/>
      <c r="TRE66" s="25"/>
      <c r="TRJ66" s="25"/>
      <c r="TRO66" s="25"/>
      <c r="TRT66" s="25"/>
      <c r="TRY66" s="25"/>
      <c r="TSD66" s="25"/>
      <c r="TSI66" s="25"/>
      <c r="TSN66" s="25"/>
      <c r="TSS66" s="25"/>
      <c r="TSX66" s="25"/>
      <c r="TTC66" s="25"/>
      <c r="TTH66" s="25"/>
      <c r="TTM66" s="25"/>
      <c r="TTR66" s="25"/>
      <c r="TTW66" s="25"/>
      <c r="TUB66" s="25"/>
      <c r="TUG66" s="25"/>
      <c r="TUL66" s="25"/>
      <c r="TUQ66" s="25"/>
      <c r="TUV66" s="25"/>
      <c r="TVA66" s="25"/>
      <c r="TVF66" s="25"/>
      <c r="TVK66" s="25"/>
      <c r="TVP66" s="25"/>
      <c r="TVU66" s="25"/>
      <c r="TVZ66" s="25"/>
      <c r="TWE66" s="25"/>
      <c r="TWJ66" s="25"/>
      <c r="TWO66" s="25"/>
      <c r="TWT66" s="25"/>
      <c r="TWY66" s="25"/>
      <c r="TXD66" s="25"/>
      <c r="TXI66" s="25"/>
      <c r="TXN66" s="25"/>
      <c r="TXS66" s="25"/>
      <c r="TXX66" s="25"/>
      <c r="TYC66" s="25"/>
      <c r="TYH66" s="25"/>
      <c r="TYM66" s="25"/>
      <c r="TYR66" s="25"/>
      <c r="TYW66" s="25"/>
      <c r="TZB66" s="25"/>
      <c r="TZG66" s="25"/>
      <c r="TZL66" s="25"/>
      <c r="TZQ66" s="25"/>
      <c r="TZV66" s="25"/>
      <c r="UAA66" s="25"/>
      <c r="UAF66" s="25"/>
      <c r="UAK66" s="25"/>
      <c r="UAP66" s="25"/>
      <c r="UAU66" s="25"/>
      <c r="UAZ66" s="25"/>
      <c r="UBE66" s="25"/>
      <c r="UBJ66" s="25"/>
      <c r="UBO66" s="25"/>
      <c r="UBT66" s="25"/>
      <c r="UBY66" s="25"/>
      <c r="UCD66" s="25"/>
      <c r="UCI66" s="25"/>
      <c r="UCN66" s="25"/>
      <c r="UCS66" s="25"/>
      <c r="UCX66" s="25"/>
      <c r="UDC66" s="25"/>
      <c r="UDH66" s="25"/>
      <c r="UDM66" s="25"/>
      <c r="UDR66" s="25"/>
      <c r="UDW66" s="25"/>
      <c r="UEB66" s="25"/>
      <c r="UEG66" s="25"/>
      <c r="UEL66" s="25"/>
      <c r="UEQ66" s="25"/>
      <c r="UEV66" s="25"/>
      <c r="UFA66" s="25"/>
      <c r="UFF66" s="25"/>
      <c r="UFK66" s="25"/>
      <c r="UFP66" s="25"/>
      <c r="UFU66" s="25"/>
      <c r="UFZ66" s="25"/>
      <c r="UGE66" s="25"/>
      <c r="UGJ66" s="25"/>
      <c r="UGO66" s="25"/>
      <c r="UGT66" s="25"/>
      <c r="UGY66" s="25"/>
      <c r="UHD66" s="25"/>
      <c r="UHI66" s="25"/>
      <c r="UHN66" s="25"/>
      <c r="UHS66" s="25"/>
      <c r="UHX66" s="25"/>
      <c r="UIC66" s="25"/>
      <c r="UIH66" s="25"/>
      <c r="UIM66" s="25"/>
      <c r="UIR66" s="25"/>
      <c r="UIW66" s="25"/>
      <c r="UJB66" s="25"/>
      <c r="UJG66" s="25"/>
      <c r="UJL66" s="25"/>
      <c r="UJQ66" s="25"/>
      <c r="UJV66" s="25"/>
      <c r="UKA66" s="25"/>
      <c r="UKF66" s="25"/>
      <c r="UKK66" s="25"/>
      <c r="UKP66" s="25"/>
      <c r="UKU66" s="25"/>
      <c r="UKZ66" s="25"/>
      <c r="ULE66" s="25"/>
      <c r="ULJ66" s="25"/>
      <c r="ULO66" s="25"/>
      <c r="ULT66" s="25"/>
      <c r="ULY66" s="25"/>
      <c r="UMD66" s="25"/>
      <c r="UMI66" s="25"/>
      <c r="UMN66" s="25"/>
      <c r="UMS66" s="25"/>
      <c r="UMX66" s="25"/>
      <c r="UNC66" s="25"/>
      <c r="UNH66" s="25"/>
      <c r="UNM66" s="25"/>
      <c r="UNR66" s="25"/>
      <c r="UNW66" s="25"/>
      <c r="UOB66" s="25"/>
      <c r="UOG66" s="25"/>
      <c r="UOL66" s="25"/>
      <c r="UOQ66" s="25"/>
      <c r="UOV66" s="25"/>
      <c r="UPA66" s="25"/>
      <c r="UPF66" s="25"/>
      <c r="UPK66" s="25"/>
      <c r="UPP66" s="25"/>
      <c r="UPU66" s="25"/>
      <c r="UPZ66" s="25"/>
      <c r="UQE66" s="25"/>
      <c r="UQJ66" s="25"/>
      <c r="UQO66" s="25"/>
      <c r="UQT66" s="25"/>
      <c r="UQY66" s="25"/>
      <c r="URD66" s="25"/>
      <c r="URI66" s="25"/>
      <c r="URN66" s="25"/>
      <c r="URS66" s="25"/>
      <c r="URX66" s="25"/>
      <c r="USC66" s="25"/>
      <c r="USH66" s="25"/>
      <c r="USM66" s="25"/>
      <c r="USR66" s="25"/>
      <c r="USW66" s="25"/>
      <c r="UTB66" s="25"/>
      <c r="UTG66" s="25"/>
      <c r="UTL66" s="25"/>
      <c r="UTQ66" s="25"/>
      <c r="UTV66" s="25"/>
      <c r="UUA66" s="25"/>
      <c r="UUF66" s="25"/>
      <c r="UUK66" s="25"/>
      <c r="UUP66" s="25"/>
      <c r="UUU66" s="25"/>
      <c r="UUZ66" s="25"/>
      <c r="UVE66" s="25"/>
      <c r="UVJ66" s="25"/>
      <c r="UVO66" s="25"/>
      <c r="UVT66" s="25"/>
      <c r="UVY66" s="25"/>
      <c r="UWD66" s="25"/>
      <c r="UWI66" s="25"/>
      <c r="UWN66" s="25"/>
      <c r="UWS66" s="25"/>
      <c r="UWX66" s="25"/>
      <c r="UXC66" s="25"/>
      <c r="UXH66" s="25"/>
      <c r="UXM66" s="25"/>
      <c r="UXR66" s="25"/>
      <c r="UXW66" s="25"/>
      <c r="UYB66" s="25"/>
      <c r="UYG66" s="25"/>
      <c r="UYL66" s="25"/>
      <c r="UYQ66" s="25"/>
      <c r="UYV66" s="25"/>
      <c r="UZA66" s="25"/>
      <c r="UZF66" s="25"/>
      <c r="UZK66" s="25"/>
      <c r="UZP66" s="25"/>
      <c r="UZU66" s="25"/>
      <c r="UZZ66" s="25"/>
      <c r="VAE66" s="25"/>
      <c r="VAJ66" s="25"/>
      <c r="VAO66" s="25"/>
      <c r="VAT66" s="25"/>
      <c r="VAY66" s="25"/>
      <c r="VBD66" s="25"/>
      <c r="VBI66" s="25"/>
      <c r="VBN66" s="25"/>
      <c r="VBS66" s="25"/>
      <c r="VBX66" s="25"/>
      <c r="VCC66" s="25"/>
      <c r="VCH66" s="25"/>
      <c r="VCM66" s="25"/>
      <c r="VCR66" s="25"/>
      <c r="VCW66" s="25"/>
      <c r="VDB66" s="25"/>
      <c r="VDG66" s="25"/>
      <c r="VDL66" s="25"/>
      <c r="VDQ66" s="25"/>
      <c r="VDV66" s="25"/>
      <c r="VEA66" s="25"/>
      <c r="VEF66" s="25"/>
      <c r="VEK66" s="25"/>
      <c r="VEP66" s="25"/>
      <c r="VEU66" s="25"/>
      <c r="VEZ66" s="25"/>
      <c r="VFE66" s="25"/>
      <c r="VFJ66" s="25"/>
      <c r="VFO66" s="25"/>
      <c r="VFT66" s="25"/>
      <c r="VFY66" s="25"/>
      <c r="VGD66" s="25"/>
      <c r="VGI66" s="25"/>
      <c r="VGN66" s="25"/>
      <c r="VGS66" s="25"/>
      <c r="VGX66" s="25"/>
      <c r="VHC66" s="25"/>
      <c r="VHH66" s="25"/>
      <c r="VHM66" s="25"/>
      <c r="VHR66" s="25"/>
      <c r="VHW66" s="25"/>
      <c r="VIB66" s="25"/>
      <c r="VIG66" s="25"/>
      <c r="VIL66" s="25"/>
      <c r="VIQ66" s="25"/>
      <c r="VIV66" s="25"/>
      <c r="VJA66" s="25"/>
      <c r="VJF66" s="25"/>
      <c r="VJK66" s="25"/>
      <c r="VJP66" s="25"/>
      <c r="VJU66" s="25"/>
      <c r="VJZ66" s="25"/>
      <c r="VKE66" s="25"/>
      <c r="VKJ66" s="25"/>
      <c r="VKO66" s="25"/>
      <c r="VKT66" s="25"/>
      <c r="VKY66" s="25"/>
      <c r="VLD66" s="25"/>
      <c r="VLI66" s="25"/>
      <c r="VLN66" s="25"/>
      <c r="VLS66" s="25"/>
      <c r="VLX66" s="25"/>
      <c r="VMC66" s="25"/>
      <c r="VMH66" s="25"/>
      <c r="VMM66" s="25"/>
      <c r="VMR66" s="25"/>
      <c r="VMW66" s="25"/>
      <c r="VNB66" s="25"/>
      <c r="VNG66" s="25"/>
      <c r="VNL66" s="25"/>
      <c r="VNQ66" s="25"/>
      <c r="VNV66" s="25"/>
      <c r="VOA66" s="25"/>
      <c r="VOF66" s="25"/>
      <c r="VOK66" s="25"/>
      <c r="VOP66" s="25"/>
      <c r="VOU66" s="25"/>
      <c r="VOZ66" s="25"/>
      <c r="VPE66" s="25"/>
      <c r="VPJ66" s="25"/>
      <c r="VPO66" s="25"/>
      <c r="VPT66" s="25"/>
      <c r="VPY66" s="25"/>
      <c r="VQD66" s="25"/>
      <c r="VQI66" s="25"/>
      <c r="VQN66" s="25"/>
      <c r="VQS66" s="25"/>
      <c r="VQX66" s="25"/>
      <c r="VRC66" s="25"/>
      <c r="VRH66" s="25"/>
      <c r="VRM66" s="25"/>
      <c r="VRR66" s="25"/>
      <c r="VRW66" s="25"/>
      <c r="VSB66" s="25"/>
      <c r="VSG66" s="25"/>
      <c r="VSL66" s="25"/>
      <c r="VSQ66" s="25"/>
      <c r="VSV66" s="25"/>
      <c r="VTA66" s="25"/>
      <c r="VTF66" s="25"/>
      <c r="VTK66" s="25"/>
      <c r="VTP66" s="25"/>
      <c r="VTU66" s="25"/>
      <c r="VTZ66" s="25"/>
      <c r="VUE66" s="25"/>
      <c r="VUJ66" s="25"/>
      <c r="VUO66" s="25"/>
      <c r="VUT66" s="25"/>
      <c r="VUY66" s="25"/>
      <c r="VVD66" s="25"/>
      <c r="VVI66" s="25"/>
      <c r="VVN66" s="25"/>
      <c r="VVS66" s="25"/>
      <c r="VVX66" s="25"/>
      <c r="VWC66" s="25"/>
      <c r="VWH66" s="25"/>
      <c r="VWM66" s="25"/>
      <c r="VWR66" s="25"/>
      <c r="VWW66" s="25"/>
      <c r="VXB66" s="25"/>
      <c r="VXG66" s="25"/>
      <c r="VXL66" s="25"/>
      <c r="VXQ66" s="25"/>
      <c r="VXV66" s="25"/>
      <c r="VYA66" s="25"/>
      <c r="VYF66" s="25"/>
      <c r="VYK66" s="25"/>
      <c r="VYP66" s="25"/>
      <c r="VYU66" s="25"/>
      <c r="VYZ66" s="25"/>
      <c r="VZE66" s="25"/>
      <c r="VZJ66" s="25"/>
      <c r="VZO66" s="25"/>
      <c r="VZT66" s="25"/>
      <c r="VZY66" s="25"/>
      <c r="WAD66" s="25"/>
      <c r="WAI66" s="25"/>
      <c r="WAN66" s="25"/>
      <c r="WAS66" s="25"/>
      <c r="WAX66" s="25"/>
      <c r="WBC66" s="25"/>
      <c r="WBH66" s="25"/>
      <c r="WBM66" s="25"/>
      <c r="WBR66" s="25"/>
      <c r="WBW66" s="25"/>
      <c r="WCB66" s="25"/>
      <c r="WCG66" s="25"/>
      <c r="WCL66" s="25"/>
      <c r="WCQ66" s="25"/>
      <c r="WCV66" s="25"/>
      <c r="WDA66" s="25"/>
      <c r="WDF66" s="25"/>
      <c r="WDK66" s="25"/>
      <c r="WDP66" s="25"/>
      <c r="WDU66" s="25"/>
      <c r="WDZ66" s="25"/>
      <c r="WEE66" s="25"/>
      <c r="WEJ66" s="25"/>
      <c r="WEO66" s="25"/>
      <c r="WET66" s="25"/>
      <c r="WEY66" s="25"/>
      <c r="WFD66" s="25"/>
      <c r="WFI66" s="25"/>
      <c r="WFN66" s="25"/>
      <c r="WFS66" s="25"/>
      <c r="WFX66" s="25"/>
      <c r="WGC66" s="25"/>
      <c r="WGH66" s="25"/>
      <c r="WGM66" s="25"/>
      <c r="WGR66" s="25"/>
      <c r="WGW66" s="25"/>
      <c r="WHB66" s="25"/>
      <c r="WHG66" s="25"/>
      <c r="WHL66" s="25"/>
      <c r="WHQ66" s="25"/>
      <c r="WHV66" s="25"/>
      <c r="WIA66" s="25"/>
      <c r="WIF66" s="25"/>
      <c r="WIK66" s="25"/>
      <c r="WIP66" s="25"/>
      <c r="WIU66" s="25"/>
      <c r="WIZ66" s="25"/>
      <c r="WJE66" s="25"/>
      <c r="WJJ66" s="25"/>
      <c r="WJO66" s="25"/>
      <c r="WJT66" s="25"/>
      <c r="WJY66" s="25"/>
      <c r="WKD66" s="25"/>
      <c r="WKI66" s="25"/>
      <c r="WKN66" s="25"/>
      <c r="WKS66" s="25"/>
      <c r="WKX66" s="25"/>
      <c r="WLC66" s="25"/>
      <c r="WLH66" s="25"/>
      <c r="WLM66" s="25"/>
      <c r="WLR66" s="25"/>
      <c r="WLW66" s="25"/>
      <c r="WMB66" s="25"/>
      <c r="WMG66" s="25"/>
      <c r="WML66" s="25"/>
      <c r="WMQ66" s="25"/>
      <c r="WMV66" s="25"/>
      <c r="WNA66" s="25"/>
      <c r="WNF66" s="25"/>
      <c r="WNK66" s="25"/>
      <c r="WNP66" s="25"/>
      <c r="WNU66" s="25"/>
      <c r="WNZ66" s="25"/>
      <c r="WOE66" s="25"/>
      <c r="WOJ66" s="25"/>
      <c r="WOO66" s="25"/>
      <c r="WOT66" s="25"/>
      <c r="WOY66" s="25"/>
      <c r="WPD66" s="25"/>
      <c r="WPI66" s="25"/>
      <c r="WPN66" s="25"/>
      <c r="WPS66" s="25"/>
      <c r="WPX66" s="25"/>
      <c r="WQC66" s="25"/>
      <c r="WQH66" s="25"/>
      <c r="WQM66" s="25"/>
      <c r="WQR66" s="25"/>
      <c r="WQW66" s="25"/>
      <c r="WRB66" s="25"/>
      <c r="WRG66" s="25"/>
      <c r="WRL66" s="25"/>
      <c r="WRQ66" s="25"/>
      <c r="WRV66" s="25"/>
      <c r="WSA66" s="25"/>
      <c r="WSF66" s="25"/>
      <c r="WSK66" s="25"/>
      <c r="WSP66" s="25"/>
      <c r="WSU66" s="25"/>
      <c r="WSZ66" s="25"/>
      <c r="WTE66" s="25"/>
      <c r="WTJ66" s="25"/>
      <c r="WTO66" s="25"/>
      <c r="WTT66" s="25"/>
      <c r="WTY66" s="25"/>
      <c r="WUD66" s="25"/>
      <c r="WUI66" s="25"/>
      <c r="WUN66" s="25"/>
      <c r="WUS66" s="25"/>
      <c r="WUX66" s="25"/>
      <c r="WVC66" s="25"/>
      <c r="WVH66" s="25"/>
      <c r="WVM66" s="25"/>
      <c r="WVR66" s="25"/>
      <c r="WVW66" s="25"/>
      <c r="WWB66" s="25"/>
      <c r="WWG66" s="25"/>
      <c r="WWL66" s="25"/>
      <c r="WWQ66" s="25"/>
      <c r="WWV66" s="25"/>
      <c r="WXA66" s="25"/>
      <c r="WXF66" s="25"/>
      <c r="WXK66" s="25"/>
      <c r="WXP66" s="25"/>
      <c r="WXU66" s="25"/>
      <c r="WXZ66" s="25"/>
      <c r="WYE66" s="25"/>
      <c r="WYJ66" s="25"/>
      <c r="WYO66" s="25"/>
      <c r="WYT66" s="25"/>
      <c r="WYY66" s="25"/>
      <c r="WZD66" s="25"/>
      <c r="WZI66" s="25"/>
      <c r="WZN66" s="25"/>
      <c r="WZS66" s="25"/>
      <c r="WZX66" s="25"/>
      <c r="XAC66" s="25"/>
      <c r="XAH66" s="25"/>
      <c r="XAM66" s="25"/>
      <c r="XAR66" s="25"/>
      <c r="XAW66" s="25"/>
      <c r="XBB66" s="25"/>
      <c r="XBG66" s="25"/>
      <c r="XBL66" s="25"/>
      <c r="XBQ66" s="25"/>
      <c r="XBV66" s="25"/>
      <c r="XCA66" s="25"/>
      <c r="XCF66" s="25"/>
      <c r="XCK66" s="25"/>
      <c r="XCP66" s="25"/>
      <c r="XCU66" s="25"/>
      <c r="XCZ66" s="25"/>
      <c r="XDE66" s="25"/>
      <c r="XDJ66" s="25"/>
      <c r="XDO66" s="25"/>
      <c r="XDT66" s="25"/>
      <c r="XDY66" s="25"/>
      <c r="XED66" s="25"/>
      <c r="XEI66" s="25"/>
      <c r="XEN66" s="25"/>
      <c r="XES66" s="25"/>
      <c r="XEX66" s="25"/>
    </row>
    <row r="67" spans="2:1023 1028:2048 2053:3068 3073:4093 4098:5118 5123:6143 6148:7168 7173:8188 8193:9213 9218:10238 10243:11263 11268:12288 12293:13308 13313:14333 14338:15358 15363:16378" ht="15" customHeight="1" x14ac:dyDescent="0.25">
      <c r="B67" s="40"/>
      <c r="C67" s="27"/>
      <c r="D67" s="372"/>
      <c r="E67" s="372"/>
      <c r="F67" s="372"/>
      <c r="G67" s="372"/>
      <c r="H67" s="372"/>
      <c r="I67" s="372"/>
      <c r="J67" s="374"/>
      <c r="K67" s="374"/>
      <c r="L67" s="374"/>
      <c r="M67" s="374"/>
      <c r="N67" s="374"/>
      <c r="O67" s="374"/>
      <c r="P67" s="374"/>
      <c r="Q67" s="374"/>
      <c r="R67" s="374"/>
      <c r="S67" s="374"/>
      <c r="W67" s="1"/>
      <c r="X67" s="1"/>
      <c r="Y67" s="1"/>
    </row>
    <row r="68" spans="2:1023 1028:2048 2053:3068 3073:4093 4098:5118 5123:6143 6148:7168 7173:8188 8193:9213 9218:10238 10243:11263 11268:12288 12293:13308 13313:14333 14338:15358 15363:16378" x14ac:dyDescent="0.25">
      <c r="B68" s="1"/>
      <c r="C68" s="1"/>
      <c r="D68" s="33"/>
      <c r="E68" s="1"/>
      <c r="F68" s="1"/>
      <c r="I68" s="1"/>
      <c r="J68" s="1"/>
      <c r="K68" s="1"/>
      <c r="L68" s="1"/>
      <c r="M68" s="1"/>
      <c r="N68" s="1"/>
      <c r="O68" s="1"/>
      <c r="P68" s="1"/>
      <c r="Q68" s="1"/>
      <c r="R68" s="1"/>
    </row>
  </sheetData>
  <mergeCells count="176">
    <mergeCell ref="I27:I31"/>
    <mergeCell ref="J27:J31"/>
    <mergeCell ref="O27:O31"/>
    <mergeCell ref="N27:N31"/>
    <mergeCell ref="P27:P31"/>
    <mergeCell ref="Q27:Q31"/>
    <mergeCell ref="R27:R31"/>
    <mergeCell ref="B1:E3"/>
    <mergeCell ref="F1:S3"/>
    <mergeCell ref="B4:S4"/>
    <mergeCell ref="B5:S5"/>
    <mergeCell ref="B6:S6"/>
    <mergeCell ref="B7:B9"/>
    <mergeCell ref="C7:C9"/>
    <mergeCell ref="D7:D9"/>
    <mergeCell ref="E7:E9"/>
    <mergeCell ref="F7:F9"/>
    <mergeCell ref="M7:M9"/>
    <mergeCell ref="N7:N9"/>
    <mergeCell ref="O7:R8"/>
    <mergeCell ref="S7:S9"/>
    <mergeCell ref="J7:J9"/>
    <mergeCell ref="K7:K9"/>
    <mergeCell ref="L7:L9"/>
    <mergeCell ref="B10:B26"/>
    <mergeCell ref="C10:C26"/>
    <mergeCell ref="D10:D13"/>
    <mergeCell ref="E10:E13"/>
    <mergeCell ref="F10:F13"/>
    <mergeCell ref="G10:G13"/>
    <mergeCell ref="G7:G9"/>
    <mergeCell ref="H7:H9"/>
    <mergeCell ref="I7:I9"/>
    <mergeCell ref="D18:D20"/>
    <mergeCell ref="E18:E20"/>
    <mergeCell ref="F18:F20"/>
    <mergeCell ref="G18:G20"/>
    <mergeCell ref="H18:H20"/>
    <mergeCell ref="R10:R13"/>
    <mergeCell ref="S10:S13"/>
    <mergeCell ref="T10:T13"/>
    <mergeCell ref="D14:D17"/>
    <mergeCell ref="E14:E17"/>
    <mergeCell ref="F14:F17"/>
    <mergeCell ref="G14:G17"/>
    <mergeCell ref="H14:H17"/>
    <mergeCell ref="I14:I17"/>
    <mergeCell ref="J14:J17"/>
    <mergeCell ref="H10:H13"/>
    <mergeCell ref="I10:I13"/>
    <mergeCell ref="J10:J13"/>
    <mergeCell ref="O10:O13"/>
    <mergeCell ref="P10:P13"/>
    <mergeCell ref="Q10:Q13"/>
    <mergeCell ref="O14:O17"/>
    <mergeCell ref="P14:P17"/>
    <mergeCell ref="Q14:Q17"/>
    <mergeCell ref="R14:R17"/>
    <mergeCell ref="S14:S17"/>
    <mergeCell ref="O21:O23"/>
    <mergeCell ref="P21:P23"/>
    <mergeCell ref="Q21:Q23"/>
    <mergeCell ref="R21:R23"/>
    <mergeCell ref="S21:S23"/>
    <mergeCell ref="T21:T23"/>
    <mergeCell ref="S18:S20"/>
    <mergeCell ref="T18:T20"/>
    <mergeCell ref="D21:D23"/>
    <mergeCell ref="E21:E23"/>
    <mergeCell ref="F21:F23"/>
    <mergeCell ref="G21:G23"/>
    <mergeCell ref="H21:H23"/>
    <mergeCell ref="I21:I23"/>
    <mergeCell ref="J21:J23"/>
    <mergeCell ref="N21:N22"/>
    <mergeCell ref="I18:I20"/>
    <mergeCell ref="J18:J20"/>
    <mergeCell ref="O18:O20"/>
    <mergeCell ref="P18:P20"/>
    <mergeCell ref="Q18:Q20"/>
    <mergeCell ref="R18:R20"/>
    <mergeCell ref="T24:T26"/>
    <mergeCell ref="B27:B38"/>
    <mergeCell ref="C27:C38"/>
    <mergeCell ref="D27:D38"/>
    <mergeCell ref="E27:E38"/>
    <mergeCell ref="J24:J26"/>
    <mergeCell ref="O24:O26"/>
    <mergeCell ref="P24:P26"/>
    <mergeCell ref="Q24:Q26"/>
    <mergeCell ref="R24:R26"/>
    <mergeCell ref="S24:S26"/>
    <mergeCell ref="D24:D26"/>
    <mergeCell ref="E24:E26"/>
    <mergeCell ref="F24:F26"/>
    <mergeCell ref="G24:G26"/>
    <mergeCell ref="H24:H26"/>
    <mergeCell ref="I24:I26"/>
    <mergeCell ref="S27:S38"/>
    <mergeCell ref="T27:T29"/>
    <mergeCell ref="F36:F38"/>
    <mergeCell ref="G36:G38"/>
    <mergeCell ref="H36:H38"/>
    <mergeCell ref="I36:I38"/>
    <mergeCell ref="J36:J38"/>
    <mergeCell ref="F27:F31"/>
    <mergeCell ref="B47:R47"/>
    <mergeCell ref="B48:J48"/>
    <mergeCell ref="B49:C49"/>
    <mergeCell ref="D49:I49"/>
    <mergeCell ref="J49:S49"/>
    <mergeCell ref="T36:T38"/>
    <mergeCell ref="I43:L43"/>
    <mergeCell ref="P43:Q43"/>
    <mergeCell ref="O36:O38"/>
    <mergeCell ref="P36:P38"/>
    <mergeCell ref="Q36:Q38"/>
    <mergeCell ref="R36:R38"/>
    <mergeCell ref="F32:F35"/>
    <mergeCell ref="G32:G35"/>
    <mergeCell ref="H32:H35"/>
    <mergeCell ref="I32:I35"/>
    <mergeCell ref="J32:J35"/>
    <mergeCell ref="O32:O35"/>
    <mergeCell ref="P32:P35"/>
    <mergeCell ref="Q32:Q35"/>
    <mergeCell ref="R32:R35"/>
    <mergeCell ref="G27:G31"/>
    <mergeCell ref="H27:H31"/>
    <mergeCell ref="B52:C52"/>
    <mergeCell ref="D52:I52"/>
    <mergeCell ref="J52:S52"/>
    <mergeCell ref="D53:I53"/>
    <mergeCell ref="B54:C54"/>
    <mergeCell ref="D54:I54"/>
    <mergeCell ref="J54:S54"/>
    <mergeCell ref="B50:C50"/>
    <mergeCell ref="D50:I50"/>
    <mergeCell ref="J50:S50"/>
    <mergeCell ref="B51:C51"/>
    <mergeCell ref="D51:I51"/>
    <mergeCell ref="J51:S51"/>
    <mergeCell ref="B57:C57"/>
    <mergeCell ref="D57:I57"/>
    <mergeCell ref="J57:S57"/>
    <mergeCell ref="B58:C58"/>
    <mergeCell ref="D58:I58"/>
    <mergeCell ref="J58:S58"/>
    <mergeCell ref="B55:C55"/>
    <mergeCell ref="D55:I55"/>
    <mergeCell ref="J55:S55"/>
    <mergeCell ref="B56:C56"/>
    <mergeCell ref="D56:I56"/>
    <mergeCell ref="J56:S56"/>
    <mergeCell ref="D61:I61"/>
    <mergeCell ref="B62:C62"/>
    <mergeCell ref="D62:I62"/>
    <mergeCell ref="J62:S62"/>
    <mergeCell ref="B63:C63"/>
    <mergeCell ref="D63:I63"/>
    <mergeCell ref="J63:S63"/>
    <mergeCell ref="B59:C59"/>
    <mergeCell ref="D59:I59"/>
    <mergeCell ref="J59:S59"/>
    <mergeCell ref="B60:C60"/>
    <mergeCell ref="D60:I60"/>
    <mergeCell ref="J60:S60"/>
    <mergeCell ref="D67:I67"/>
    <mergeCell ref="J67:S67"/>
    <mergeCell ref="D64:I64"/>
    <mergeCell ref="B65:C65"/>
    <mergeCell ref="D65:I65"/>
    <mergeCell ref="J65:S65"/>
    <mergeCell ref="B66:C66"/>
    <mergeCell ref="D66:I66"/>
    <mergeCell ref="J66:S66"/>
  </mergeCells>
  <pageMargins left="0.7" right="0.7" top="0.75" bottom="0.75" header="0.3" footer="0.3"/>
  <pageSetup scale="33" fitToHeight="0" orientation="landscape" horizontalDpi="4294967295" verticalDpi="4294967295" r:id="rId1"/>
  <headerFooter>
    <oddFooter>&amp;LSC-05-01-16&amp;CEdición 5&amp;RPágina 1 de 2</oddFooter>
  </headerFooter>
  <rowBreaks count="1" manualBreakCount="1">
    <brk id="26" max="19" man="1"/>
  </row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EX80"/>
  <sheetViews>
    <sheetView zoomScale="71" zoomScaleNormal="71" zoomScalePageLayoutView="17" workbookViewId="0">
      <selection activeCell="L47" sqref="L47"/>
    </sheetView>
  </sheetViews>
  <sheetFormatPr baseColWidth="10" defaultRowHeight="15.75" x14ac:dyDescent="0.25"/>
  <cols>
    <col min="1" max="1" width="2.140625" style="1" customWidth="1"/>
    <col min="2" max="2" width="19" style="2" customWidth="1"/>
    <col min="3" max="3" width="21.5703125" style="2" customWidth="1"/>
    <col min="4" max="4" width="23.140625" style="2" customWidth="1"/>
    <col min="5" max="5" width="8.28515625" style="2" customWidth="1"/>
    <col min="6" max="6" width="26.85546875" style="70" customWidth="1"/>
    <col min="7" max="7" width="19.85546875" style="2" customWidth="1"/>
    <col min="8" max="8" width="23" style="2" customWidth="1"/>
    <col min="9" max="9" width="26.140625" style="86" customWidth="1"/>
    <col min="10" max="10" width="22.140625" style="2" customWidth="1"/>
    <col min="11" max="11" width="7.5703125" style="129" customWidth="1"/>
    <col min="12" max="12" width="49.7109375" style="129" customWidth="1"/>
    <col min="13" max="13" width="15.140625" style="129" customWidth="1"/>
    <col min="14" max="14" width="19.140625" style="55" customWidth="1"/>
    <col min="15" max="15" width="16.28515625" style="2" customWidth="1"/>
    <col min="16" max="16" width="15.5703125" style="2" customWidth="1"/>
    <col min="17" max="17" width="19.140625" style="2" customWidth="1"/>
    <col min="18" max="18" width="15.7109375" style="2" customWidth="1"/>
    <col min="19" max="19" width="27.140625" style="2" customWidth="1"/>
    <col min="20" max="20" width="4" style="1" customWidth="1"/>
    <col min="21" max="16384" width="11.42578125" style="2"/>
  </cols>
  <sheetData>
    <row r="1" spans="2:19" x14ac:dyDescent="0.25">
      <c r="B1" s="476"/>
      <c r="C1" s="477"/>
      <c r="D1" s="477"/>
      <c r="E1" s="478"/>
      <c r="F1" s="481" t="s">
        <v>537</v>
      </c>
      <c r="G1" s="482"/>
      <c r="H1" s="482"/>
      <c r="I1" s="482"/>
      <c r="J1" s="482"/>
      <c r="K1" s="482"/>
      <c r="L1" s="482"/>
      <c r="M1" s="482"/>
      <c r="N1" s="482"/>
      <c r="O1" s="482"/>
      <c r="P1" s="482"/>
      <c r="Q1" s="482"/>
      <c r="R1" s="482"/>
      <c r="S1" s="483"/>
    </row>
    <row r="2" spans="2:19" ht="43.5" customHeight="1" x14ac:dyDescent="0.25">
      <c r="B2" s="479"/>
      <c r="C2" s="380"/>
      <c r="D2" s="380"/>
      <c r="E2" s="480"/>
      <c r="F2" s="484"/>
      <c r="G2" s="485"/>
      <c r="H2" s="485"/>
      <c r="I2" s="485"/>
      <c r="J2" s="485"/>
      <c r="K2" s="485"/>
      <c r="L2" s="485"/>
      <c r="M2" s="485"/>
      <c r="N2" s="485"/>
      <c r="O2" s="485"/>
      <c r="P2" s="485"/>
      <c r="Q2" s="485"/>
      <c r="R2" s="485"/>
      <c r="S2" s="486"/>
    </row>
    <row r="3" spans="2:19" ht="58.5" customHeight="1" thickBot="1" x14ac:dyDescent="0.3">
      <c r="B3" s="540"/>
      <c r="C3" s="541"/>
      <c r="D3" s="541"/>
      <c r="E3" s="542"/>
      <c r="F3" s="487"/>
      <c r="G3" s="488"/>
      <c r="H3" s="488"/>
      <c r="I3" s="488"/>
      <c r="J3" s="488"/>
      <c r="K3" s="488"/>
      <c r="L3" s="488"/>
      <c r="M3" s="488"/>
      <c r="N3" s="488"/>
      <c r="O3" s="488"/>
      <c r="P3" s="488"/>
      <c r="Q3" s="488"/>
      <c r="R3" s="488"/>
      <c r="S3" s="489"/>
    </row>
    <row r="4" spans="2:19" x14ac:dyDescent="0.25">
      <c r="B4" s="854" t="s">
        <v>790</v>
      </c>
      <c r="C4" s="855"/>
      <c r="D4" s="855"/>
      <c r="E4" s="855"/>
      <c r="F4" s="855"/>
      <c r="G4" s="855"/>
      <c r="H4" s="855"/>
      <c r="I4" s="855"/>
      <c r="J4" s="855"/>
      <c r="K4" s="855"/>
      <c r="L4" s="855"/>
      <c r="M4" s="855"/>
      <c r="N4" s="855"/>
      <c r="O4" s="855"/>
      <c r="P4" s="855"/>
      <c r="Q4" s="855"/>
      <c r="R4" s="855"/>
      <c r="S4" s="856"/>
    </row>
    <row r="5" spans="2:19" x14ac:dyDescent="0.25">
      <c r="B5" s="796" t="s">
        <v>389</v>
      </c>
      <c r="C5" s="797"/>
      <c r="D5" s="797"/>
      <c r="E5" s="797"/>
      <c r="F5" s="797"/>
      <c r="G5" s="797"/>
      <c r="H5" s="797"/>
      <c r="I5" s="797"/>
      <c r="J5" s="797"/>
      <c r="K5" s="797"/>
      <c r="L5" s="797"/>
      <c r="M5" s="797"/>
      <c r="N5" s="797"/>
      <c r="O5" s="797"/>
      <c r="P5" s="797"/>
      <c r="Q5" s="797"/>
      <c r="R5" s="797"/>
      <c r="S5" s="798"/>
    </row>
    <row r="6" spans="2:19" ht="16.5" thickBot="1" x14ac:dyDescent="0.3">
      <c r="B6" s="799" t="s">
        <v>538</v>
      </c>
      <c r="C6" s="375"/>
      <c r="D6" s="375"/>
      <c r="E6" s="375"/>
      <c r="F6" s="375"/>
      <c r="G6" s="375"/>
      <c r="H6" s="375"/>
      <c r="I6" s="375"/>
      <c r="J6" s="375"/>
      <c r="K6" s="375"/>
      <c r="L6" s="375"/>
      <c r="M6" s="375"/>
      <c r="N6" s="375"/>
      <c r="O6" s="375"/>
      <c r="P6" s="375"/>
      <c r="Q6" s="375"/>
      <c r="R6" s="375"/>
      <c r="S6" s="800"/>
    </row>
    <row r="7" spans="2:19" x14ac:dyDescent="0.25">
      <c r="B7" s="430" t="s">
        <v>64</v>
      </c>
      <c r="C7" s="416" t="s">
        <v>4</v>
      </c>
      <c r="D7" s="416" t="s">
        <v>5</v>
      </c>
      <c r="E7" s="416" t="s">
        <v>6</v>
      </c>
      <c r="F7" s="416" t="s">
        <v>7</v>
      </c>
      <c r="G7" s="857" t="s">
        <v>8</v>
      </c>
      <c r="H7" s="416" t="s">
        <v>9</v>
      </c>
      <c r="I7" s="416" t="s">
        <v>10</v>
      </c>
      <c r="J7" s="416" t="s">
        <v>11</v>
      </c>
      <c r="K7" s="416" t="s">
        <v>12</v>
      </c>
      <c r="L7" s="416" t="s">
        <v>13</v>
      </c>
      <c r="M7" s="416" t="s">
        <v>14</v>
      </c>
      <c r="N7" s="416" t="s">
        <v>15</v>
      </c>
      <c r="O7" s="422" t="s">
        <v>16</v>
      </c>
      <c r="P7" s="422"/>
      <c r="Q7" s="422"/>
      <c r="R7" s="422"/>
      <c r="S7" s="424" t="s">
        <v>17</v>
      </c>
    </row>
    <row r="8" spans="2:19" x14ac:dyDescent="0.25">
      <c r="B8" s="431"/>
      <c r="C8" s="417"/>
      <c r="D8" s="417"/>
      <c r="E8" s="417"/>
      <c r="F8" s="417"/>
      <c r="G8" s="858"/>
      <c r="H8" s="417"/>
      <c r="I8" s="417"/>
      <c r="J8" s="417"/>
      <c r="K8" s="417"/>
      <c r="L8" s="417"/>
      <c r="M8" s="417"/>
      <c r="N8" s="417"/>
      <c r="O8" s="423"/>
      <c r="P8" s="423"/>
      <c r="Q8" s="423"/>
      <c r="R8" s="423"/>
      <c r="S8" s="425"/>
    </row>
    <row r="9" spans="2:19" ht="32.25" thickBot="1" x14ac:dyDescent="0.3">
      <c r="B9" s="432"/>
      <c r="C9" s="418"/>
      <c r="D9" s="418"/>
      <c r="E9" s="418"/>
      <c r="F9" s="418"/>
      <c r="G9" s="859"/>
      <c r="H9" s="418"/>
      <c r="I9" s="418"/>
      <c r="J9" s="418"/>
      <c r="K9" s="418"/>
      <c r="L9" s="418"/>
      <c r="M9" s="418"/>
      <c r="N9" s="418"/>
      <c r="O9" s="56" t="s">
        <v>18</v>
      </c>
      <c r="P9" s="56" t="s">
        <v>19</v>
      </c>
      <c r="Q9" s="56" t="s">
        <v>20</v>
      </c>
      <c r="R9" s="56" t="s">
        <v>21</v>
      </c>
      <c r="S9" s="426"/>
    </row>
    <row r="10" spans="2:19" ht="39" customHeight="1" x14ac:dyDescent="0.25">
      <c r="B10" s="759" t="s">
        <v>53</v>
      </c>
      <c r="C10" s="760" t="s">
        <v>220</v>
      </c>
      <c r="D10" s="536" t="s">
        <v>539</v>
      </c>
      <c r="E10" s="582">
        <v>20</v>
      </c>
      <c r="F10" s="328" t="s">
        <v>830</v>
      </c>
      <c r="G10" s="330">
        <v>1</v>
      </c>
      <c r="H10" s="330">
        <v>1</v>
      </c>
      <c r="I10" s="529" t="s">
        <v>540</v>
      </c>
      <c r="J10" s="538" t="s">
        <v>541</v>
      </c>
      <c r="K10" s="328">
        <v>1</v>
      </c>
      <c r="L10" s="885" t="s">
        <v>542</v>
      </c>
      <c r="M10" s="354">
        <v>4</v>
      </c>
      <c r="N10" s="588" t="s">
        <v>779</v>
      </c>
      <c r="O10" s="330">
        <v>1</v>
      </c>
      <c r="P10" s="330"/>
      <c r="Q10" s="330">
        <v>1</v>
      </c>
      <c r="R10" s="330"/>
      <c r="S10" s="385">
        <v>8750740</v>
      </c>
    </row>
    <row r="11" spans="2:19" ht="33.75" customHeight="1" x14ac:dyDescent="0.25">
      <c r="B11" s="509"/>
      <c r="C11" s="511"/>
      <c r="D11" s="525"/>
      <c r="E11" s="565"/>
      <c r="F11" s="329" t="s">
        <v>543</v>
      </c>
      <c r="G11" s="332">
        <v>0.18</v>
      </c>
      <c r="H11" s="332">
        <v>0.24</v>
      </c>
      <c r="I11" s="527"/>
      <c r="J11" s="526"/>
      <c r="K11" s="329">
        <v>2</v>
      </c>
      <c r="L11" s="140" t="s">
        <v>831</v>
      </c>
      <c r="M11" s="338">
        <v>4</v>
      </c>
      <c r="N11" s="507"/>
      <c r="O11" s="332"/>
      <c r="P11" s="332">
        <v>0.2</v>
      </c>
      <c r="Q11" s="332"/>
      <c r="R11" s="332">
        <v>0.24</v>
      </c>
      <c r="S11" s="386"/>
    </row>
    <row r="12" spans="2:19" ht="46.5" customHeight="1" x14ac:dyDescent="0.25">
      <c r="B12" s="509"/>
      <c r="C12" s="511"/>
      <c r="D12" s="525"/>
      <c r="E12" s="565"/>
      <c r="F12" s="526" t="s">
        <v>544</v>
      </c>
      <c r="G12" s="502">
        <v>0.11</v>
      </c>
      <c r="H12" s="502">
        <v>0.15</v>
      </c>
      <c r="I12" s="527"/>
      <c r="J12" s="526"/>
      <c r="K12" s="329">
        <v>3</v>
      </c>
      <c r="L12" s="333" t="s">
        <v>832</v>
      </c>
      <c r="M12" s="338">
        <v>4</v>
      </c>
      <c r="N12" s="507"/>
      <c r="O12" s="502"/>
      <c r="P12" s="502">
        <v>0.11</v>
      </c>
      <c r="Q12" s="502"/>
      <c r="R12" s="502">
        <v>0.15</v>
      </c>
      <c r="S12" s="386"/>
    </row>
    <row r="13" spans="2:19" ht="24.75" customHeight="1" x14ac:dyDescent="0.25">
      <c r="B13" s="509"/>
      <c r="C13" s="511"/>
      <c r="D13" s="525"/>
      <c r="E13" s="565"/>
      <c r="F13" s="526"/>
      <c r="G13" s="503"/>
      <c r="H13" s="503"/>
      <c r="I13" s="527"/>
      <c r="J13" s="526"/>
      <c r="K13" s="329">
        <v>4</v>
      </c>
      <c r="L13" s="333" t="s">
        <v>545</v>
      </c>
      <c r="M13" s="338">
        <v>4</v>
      </c>
      <c r="N13" s="507"/>
      <c r="O13" s="503"/>
      <c r="P13" s="503"/>
      <c r="Q13" s="503"/>
      <c r="R13" s="503"/>
      <c r="S13" s="386"/>
    </row>
    <row r="14" spans="2:19" ht="24.75" customHeight="1" x14ac:dyDescent="0.25">
      <c r="B14" s="509"/>
      <c r="C14" s="511"/>
      <c r="D14" s="525"/>
      <c r="E14" s="565"/>
      <c r="F14" s="526"/>
      <c r="G14" s="503"/>
      <c r="H14" s="503"/>
      <c r="I14" s="527"/>
      <c r="J14" s="526"/>
      <c r="K14" s="329">
        <v>5</v>
      </c>
      <c r="L14" s="333" t="s">
        <v>546</v>
      </c>
      <c r="M14" s="338">
        <v>4</v>
      </c>
      <c r="N14" s="507"/>
      <c r="O14" s="503"/>
      <c r="P14" s="503"/>
      <c r="Q14" s="503"/>
      <c r="R14" s="503"/>
      <c r="S14" s="386"/>
    </row>
    <row r="15" spans="2:19" ht="24.75" customHeight="1" x14ac:dyDescent="0.25">
      <c r="B15" s="509"/>
      <c r="C15" s="511"/>
      <c r="D15" s="525"/>
      <c r="E15" s="565">
        <v>10</v>
      </c>
      <c r="F15" s="507" t="s">
        <v>547</v>
      </c>
      <c r="G15" s="503" t="s">
        <v>548</v>
      </c>
      <c r="H15" s="503" t="s">
        <v>548</v>
      </c>
      <c r="I15" s="505" t="s">
        <v>549</v>
      </c>
      <c r="J15" s="507" t="s">
        <v>541</v>
      </c>
      <c r="K15" s="334">
        <v>1</v>
      </c>
      <c r="L15" s="333" t="s">
        <v>550</v>
      </c>
      <c r="M15" s="338">
        <v>2</v>
      </c>
      <c r="N15" s="507" t="s">
        <v>780</v>
      </c>
      <c r="O15" s="503" t="s">
        <v>548</v>
      </c>
      <c r="P15" s="503" t="s">
        <v>548</v>
      </c>
      <c r="Q15" s="503" t="s">
        <v>548</v>
      </c>
      <c r="R15" s="503" t="s">
        <v>548</v>
      </c>
      <c r="S15" s="386">
        <v>1875370</v>
      </c>
    </row>
    <row r="16" spans="2:19" ht="24.75" customHeight="1" x14ac:dyDescent="0.25">
      <c r="B16" s="509"/>
      <c r="C16" s="511"/>
      <c r="D16" s="525"/>
      <c r="E16" s="565"/>
      <c r="F16" s="507"/>
      <c r="G16" s="503"/>
      <c r="H16" s="503"/>
      <c r="I16" s="505"/>
      <c r="J16" s="507"/>
      <c r="K16" s="334">
        <v>2</v>
      </c>
      <c r="L16" s="333" t="s">
        <v>551</v>
      </c>
      <c r="M16" s="338">
        <v>1</v>
      </c>
      <c r="N16" s="507"/>
      <c r="O16" s="503"/>
      <c r="P16" s="503"/>
      <c r="Q16" s="503"/>
      <c r="R16" s="503"/>
      <c r="S16" s="386"/>
    </row>
    <row r="17" spans="2:19" ht="24.75" customHeight="1" x14ac:dyDescent="0.25">
      <c r="B17" s="509"/>
      <c r="C17" s="511"/>
      <c r="D17" s="525"/>
      <c r="E17" s="565"/>
      <c r="F17" s="507"/>
      <c r="G17" s="503"/>
      <c r="H17" s="503"/>
      <c r="I17" s="505"/>
      <c r="J17" s="507"/>
      <c r="K17" s="334">
        <v>3</v>
      </c>
      <c r="L17" s="333" t="s">
        <v>552</v>
      </c>
      <c r="M17" s="338">
        <v>1</v>
      </c>
      <c r="N17" s="507"/>
      <c r="O17" s="503"/>
      <c r="P17" s="503"/>
      <c r="Q17" s="503"/>
      <c r="R17" s="503"/>
      <c r="S17" s="386"/>
    </row>
    <row r="18" spans="2:19" ht="24.75" customHeight="1" x14ac:dyDescent="0.25">
      <c r="B18" s="509"/>
      <c r="C18" s="511"/>
      <c r="D18" s="525"/>
      <c r="E18" s="565"/>
      <c r="F18" s="507"/>
      <c r="G18" s="503"/>
      <c r="H18" s="503"/>
      <c r="I18" s="505"/>
      <c r="J18" s="507"/>
      <c r="K18" s="334">
        <v>4</v>
      </c>
      <c r="L18" s="333" t="s">
        <v>553</v>
      </c>
      <c r="M18" s="338">
        <v>1</v>
      </c>
      <c r="N18" s="507"/>
      <c r="O18" s="503"/>
      <c r="P18" s="503"/>
      <c r="Q18" s="503"/>
      <c r="R18" s="503"/>
      <c r="S18" s="386"/>
    </row>
    <row r="19" spans="2:19" ht="24.75" customHeight="1" x14ac:dyDescent="0.25">
      <c r="B19" s="509"/>
      <c r="C19" s="511"/>
      <c r="D19" s="525"/>
      <c r="E19" s="565"/>
      <c r="F19" s="507"/>
      <c r="G19" s="503"/>
      <c r="H19" s="503"/>
      <c r="I19" s="505"/>
      <c r="J19" s="507"/>
      <c r="K19" s="334">
        <v>5</v>
      </c>
      <c r="L19" s="333" t="s">
        <v>554</v>
      </c>
      <c r="M19" s="338">
        <v>1</v>
      </c>
      <c r="N19" s="507"/>
      <c r="O19" s="503"/>
      <c r="P19" s="503"/>
      <c r="Q19" s="503"/>
      <c r="R19" s="503"/>
      <c r="S19" s="386"/>
    </row>
    <row r="20" spans="2:19" ht="24.75" customHeight="1" x14ac:dyDescent="0.25">
      <c r="B20" s="509"/>
      <c r="C20" s="511"/>
      <c r="D20" s="525"/>
      <c r="E20" s="565"/>
      <c r="F20" s="507"/>
      <c r="G20" s="503"/>
      <c r="H20" s="503"/>
      <c r="I20" s="505"/>
      <c r="J20" s="507"/>
      <c r="K20" s="334">
        <v>6</v>
      </c>
      <c r="L20" s="333" t="s">
        <v>555</v>
      </c>
      <c r="M20" s="338">
        <v>1</v>
      </c>
      <c r="N20" s="507"/>
      <c r="O20" s="503"/>
      <c r="P20" s="503"/>
      <c r="Q20" s="503"/>
      <c r="R20" s="503"/>
      <c r="S20" s="386"/>
    </row>
    <row r="21" spans="2:19" ht="24.75" customHeight="1" x14ac:dyDescent="0.25">
      <c r="B21" s="509"/>
      <c r="C21" s="511"/>
      <c r="D21" s="525"/>
      <c r="E21" s="565"/>
      <c r="F21" s="507" t="s">
        <v>556</v>
      </c>
      <c r="G21" s="503">
        <v>9</v>
      </c>
      <c r="H21" s="503">
        <v>35</v>
      </c>
      <c r="I21" s="505" t="s">
        <v>557</v>
      </c>
      <c r="J21" s="507" t="s">
        <v>541</v>
      </c>
      <c r="K21" s="334">
        <v>1</v>
      </c>
      <c r="L21" s="68" t="s">
        <v>558</v>
      </c>
      <c r="M21" s="147">
        <v>1</v>
      </c>
      <c r="N21" s="507" t="s">
        <v>559</v>
      </c>
      <c r="O21" s="774">
        <v>9</v>
      </c>
      <c r="P21" s="774">
        <v>9</v>
      </c>
      <c r="Q21" s="774">
        <v>9</v>
      </c>
      <c r="R21" s="774">
        <v>8</v>
      </c>
      <c r="S21" s="386"/>
    </row>
    <row r="22" spans="2:19" ht="24.75" customHeight="1" x14ac:dyDescent="0.25">
      <c r="B22" s="509"/>
      <c r="C22" s="511"/>
      <c r="D22" s="525"/>
      <c r="E22" s="565"/>
      <c r="F22" s="507"/>
      <c r="G22" s="503"/>
      <c r="H22" s="503"/>
      <c r="I22" s="505"/>
      <c r="J22" s="507"/>
      <c r="K22" s="334">
        <v>2</v>
      </c>
      <c r="L22" s="68" t="s">
        <v>560</v>
      </c>
      <c r="M22" s="147">
        <v>1</v>
      </c>
      <c r="N22" s="507"/>
      <c r="O22" s="774"/>
      <c r="P22" s="774"/>
      <c r="Q22" s="774"/>
      <c r="R22" s="774"/>
      <c r="S22" s="386"/>
    </row>
    <row r="23" spans="2:19" ht="40.5" customHeight="1" x14ac:dyDescent="0.25">
      <c r="B23" s="509"/>
      <c r="C23" s="511"/>
      <c r="D23" s="525"/>
      <c r="E23" s="565"/>
      <c r="F23" s="507"/>
      <c r="G23" s="503"/>
      <c r="H23" s="503"/>
      <c r="I23" s="505"/>
      <c r="J23" s="507"/>
      <c r="K23" s="334">
        <v>3</v>
      </c>
      <c r="L23" s="68" t="s">
        <v>561</v>
      </c>
      <c r="M23" s="147">
        <v>1</v>
      </c>
      <c r="N23" s="507"/>
      <c r="O23" s="774"/>
      <c r="P23" s="774"/>
      <c r="Q23" s="774"/>
      <c r="R23" s="774"/>
      <c r="S23" s="386"/>
    </row>
    <row r="24" spans="2:19" ht="34.5" customHeight="1" x14ac:dyDescent="0.25">
      <c r="B24" s="509"/>
      <c r="C24" s="511"/>
      <c r="D24" s="525" t="s">
        <v>562</v>
      </c>
      <c r="E24" s="565">
        <v>30</v>
      </c>
      <c r="F24" s="507" t="s">
        <v>563</v>
      </c>
      <c r="G24" s="860" t="s">
        <v>564</v>
      </c>
      <c r="H24" s="860" t="s">
        <v>565</v>
      </c>
      <c r="I24" s="505" t="s">
        <v>566</v>
      </c>
      <c r="J24" s="507" t="s">
        <v>541</v>
      </c>
      <c r="K24" s="132">
        <v>1</v>
      </c>
      <c r="L24" s="141" t="s">
        <v>567</v>
      </c>
      <c r="M24" s="338">
        <v>5</v>
      </c>
      <c r="N24" s="507"/>
      <c r="O24" s="502">
        <v>0.25</v>
      </c>
      <c r="P24" s="502">
        <v>0.25</v>
      </c>
      <c r="Q24" s="502">
        <v>0.25</v>
      </c>
      <c r="R24" s="502">
        <v>0.25</v>
      </c>
      <c r="S24" s="386">
        <v>7626110</v>
      </c>
    </row>
    <row r="25" spans="2:19" ht="41.25" customHeight="1" x14ac:dyDescent="0.25">
      <c r="B25" s="509"/>
      <c r="C25" s="511"/>
      <c r="D25" s="525"/>
      <c r="E25" s="565"/>
      <c r="F25" s="507"/>
      <c r="G25" s="503"/>
      <c r="H25" s="503"/>
      <c r="I25" s="505"/>
      <c r="J25" s="507"/>
      <c r="K25" s="132">
        <v>2</v>
      </c>
      <c r="L25" s="141" t="s">
        <v>568</v>
      </c>
      <c r="M25" s="338">
        <v>3</v>
      </c>
      <c r="N25" s="507"/>
      <c r="O25" s="503"/>
      <c r="P25" s="503"/>
      <c r="Q25" s="503"/>
      <c r="R25" s="503"/>
      <c r="S25" s="386"/>
    </row>
    <row r="26" spans="2:19" ht="31.5" customHeight="1" x14ac:dyDescent="0.25">
      <c r="B26" s="509"/>
      <c r="C26" s="511"/>
      <c r="D26" s="525"/>
      <c r="E26" s="565"/>
      <c r="F26" s="507" t="s">
        <v>569</v>
      </c>
      <c r="G26" s="860" t="s">
        <v>570</v>
      </c>
      <c r="H26" s="860" t="s">
        <v>571</v>
      </c>
      <c r="I26" s="505" t="s">
        <v>572</v>
      </c>
      <c r="J26" s="507"/>
      <c r="K26" s="132">
        <v>3</v>
      </c>
      <c r="L26" s="141" t="s">
        <v>573</v>
      </c>
      <c r="M26" s="338">
        <v>3</v>
      </c>
      <c r="N26" s="507"/>
      <c r="O26" s="502">
        <v>0.25</v>
      </c>
      <c r="P26" s="502">
        <v>0.25</v>
      </c>
      <c r="Q26" s="502">
        <v>0.25</v>
      </c>
      <c r="R26" s="502">
        <v>0.25</v>
      </c>
      <c r="S26" s="386"/>
    </row>
    <row r="27" spans="2:19" ht="28.5" customHeight="1" x14ac:dyDescent="0.25">
      <c r="B27" s="509"/>
      <c r="C27" s="511"/>
      <c r="D27" s="525"/>
      <c r="E27" s="565"/>
      <c r="F27" s="507"/>
      <c r="G27" s="860"/>
      <c r="H27" s="860"/>
      <c r="I27" s="505"/>
      <c r="J27" s="507"/>
      <c r="K27" s="132">
        <v>4</v>
      </c>
      <c r="L27" s="141" t="s">
        <v>574</v>
      </c>
      <c r="M27" s="338">
        <v>3</v>
      </c>
      <c r="N27" s="507"/>
      <c r="O27" s="502"/>
      <c r="P27" s="502"/>
      <c r="Q27" s="502"/>
      <c r="R27" s="502"/>
      <c r="S27" s="386"/>
    </row>
    <row r="28" spans="2:19" ht="43.5" customHeight="1" x14ac:dyDescent="0.25">
      <c r="B28" s="509"/>
      <c r="C28" s="511"/>
      <c r="D28" s="525"/>
      <c r="E28" s="565"/>
      <c r="F28" s="507"/>
      <c r="G28" s="860"/>
      <c r="H28" s="860"/>
      <c r="I28" s="505"/>
      <c r="J28" s="507"/>
      <c r="K28" s="132">
        <v>5</v>
      </c>
      <c r="L28" s="141" t="s">
        <v>575</v>
      </c>
      <c r="M28" s="338">
        <v>2</v>
      </c>
      <c r="N28" s="507"/>
      <c r="O28" s="502"/>
      <c r="P28" s="502"/>
      <c r="Q28" s="502"/>
      <c r="R28" s="502"/>
      <c r="S28" s="386"/>
    </row>
    <row r="29" spans="2:19" ht="28.5" customHeight="1" x14ac:dyDescent="0.25">
      <c r="B29" s="509"/>
      <c r="C29" s="511"/>
      <c r="D29" s="525"/>
      <c r="E29" s="565"/>
      <c r="F29" s="507"/>
      <c r="G29" s="860"/>
      <c r="H29" s="860"/>
      <c r="I29" s="505"/>
      <c r="J29" s="507"/>
      <c r="K29" s="132">
        <v>6</v>
      </c>
      <c r="L29" s="141" t="s">
        <v>576</v>
      </c>
      <c r="M29" s="338">
        <v>3</v>
      </c>
      <c r="N29" s="507"/>
      <c r="O29" s="502"/>
      <c r="P29" s="502"/>
      <c r="Q29" s="502"/>
      <c r="R29" s="502"/>
      <c r="S29" s="386"/>
    </row>
    <row r="30" spans="2:19" ht="45" customHeight="1" x14ac:dyDescent="0.25">
      <c r="B30" s="509"/>
      <c r="C30" s="511"/>
      <c r="D30" s="525"/>
      <c r="E30" s="565"/>
      <c r="F30" s="507" t="s">
        <v>577</v>
      </c>
      <c r="G30" s="562">
        <v>1</v>
      </c>
      <c r="H30" s="562">
        <v>1</v>
      </c>
      <c r="I30" s="505" t="s">
        <v>578</v>
      </c>
      <c r="J30" s="507" t="s">
        <v>541</v>
      </c>
      <c r="K30" s="132">
        <v>1</v>
      </c>
      <c r="L30" s="141" t="s">
        <v>579</v>
      </c>
      <c r="M30" s="338">
        <v>3</v>
      </c>
      <c r="N30" s="507" t="s">
        <v>781</v>
      </c>
      <c r="O30" s="502">
        <v>0.9</v>
      </c>
      <c r="P30" s="502">
        <v>0.95</v>
      </c>
      <c r="Q30" s="502">
        <v>1</v>
      </c>
      <c r="R30" s="502">
        <v>1</v>
      </c>
      <c r="S30" s="386"/>
    </row>
    <row r="31" spans="2:19" ht="28.5" customHeight="1" x14ac:dyDescent="0.25">
      <c r="B31" s="509"/>
      <c r="C31" s="511"/>
      <c r="D31" s="525"/>
      <c r="E31" s="565"/>
      <c r="F31" s="507"/>
      <c r="G31" s="562"/>
      <c r="H31" s="562"/>
      <c r="I31" s="505"/>
      <c r="J31" s="507"/>
      <c r="K31" s="132">
        <v>2</v>
      </c>
      <c r="L31" s="141" t="s">
        <v>580</v>
      </c>
      <c r="M31" s="338">
        <v>3</v>
      </c>
      <c r="N31" s="507"/>
      <c r="O31" s="503"/>
      <c r="P31" s="503"/>
      <c r="Q31" s="503"/>
      <c r="R31" s="503"/>
      <c r="S31" s="386"/>
    </row>
    <row r="32" spans="2:19" ht="47.25" customHeight="1" x14ac:dyDescent="0.25">
      <c r="B32" s="509"/>
      <c r="C32" s="511"/>
      <c r="D32" s="525"/>
      <c r="E32" s="565"/>
      <c r="F32" s="507"/>
      <c r="G32" s="562"/>
      <c r="H32" s="562"/>
      <c r="I32" s="505"/>
      <c r="J32" s="507"/>
      <c r="K32" s="132">
        <v>3</v>
      </c>
      <c r="L32" s="141" t="s">
        <v>581</v>
      </c>
      <c r="M32" s="338">
        <v>3</v>
      </c>
      <c r="N32" s="507"/>
      <c r="O32" s="503"/>
      <c r="P32" s="503"/>
      <c r="Q32" s="503"/>
      <c r="R32" s="503"/>
      <c r="S32" s="386"/>
    </row>
    <row r="33" spans="2:19" ht="28.5" customHeight="1" thickBot="1" x14ac:dyDescent="0.3">
      <c r="B33" s="510"/>
      <c r="C33" s="512"/>
      <c r="D33" s="826"/>
      <c r="E33" s="761"/>
      <c r="F33" s="508"/>
      <c r="G33" s="720"/>
      <c r="H33" s="720"/>
      <c r="I33" s="506"/>
      <c r="J33" s="508"/>
      <c r="K33" s="133">
        <v>4</v>
      </c>
      <c r="L33" s="886" t="s">
        <v>582</v>
      </c>
      <c r="M33" s="267">
        <v>2</v>
      </c>
      <c r="N33" s="508"/>
      <c r="O33" s="504"/>
      <c r="P33" s="504"/>
      <c r="Q33" s="504"/>
      <c r="R33" s="504"/>
      <c r="S33" s="387"/>
    </row>
    <row r="34" spans="2:19" x14ac:dyDescent="0.25">
      <c r="B34" s="665" t="s">
        <v>583</v>
      </c>
      <c r="C34" s="666"/>
      <c r="D34" s="666"/>
      <c r="E34" s="666"/>
      <c r="F34" s="666"/>
      <c r="G34" s="666"/>
      <c r="H34" s="666"/>
      <c r="I34" s="666"/>
      <c r="J34" s="666"/>
      <c r="K34" s="666"/>
      <c r="L34" s="666"/>
      <c r="M34" s="666"/>
      <c r="N34" s="666"/>
      <c r="O34" s="666"/>
      <c r="P34" s="666"/>
      <c r="Q34" s="666"/>
      <c r="R34" s="666"/>
      <c r="S34" s="667"/>
    </row>
    <row r="35" spans="2:19" x14ac:dyDescent="0.25">
      <c r="B35" s="861" t="s">
        <v>398</v>
      </c>
      <c r="C35" s="862"/>
      <c r="D35" s="862"/>
      <c r="E35" s="862"/>
      <c r="F35" s="862"/>
      <c r="G35" s="862"/>
      <c r="H35" s="862"/>
      <c r="I35" s="862"/>
      <c r="J35" s="862"/>
      <c r="K35" s="862"/>
      <c r="L35" s="862"/>
      <c r="M35" s="862"/>
      <c r="N35" s="862"/>
      <c r="O35" s="862"/>
      <c r="P35" s="862"/>
      <c r="Q35" s="862"/>
      <c r="R35" s="862"/>
      <c r="S35" s="863"/>
    </row>
    <row r="36" spans="2:19" x14ac:dyDescent="0.25">
      <c r="B36" s="431" t="s">
        <v>64</v>
      </c>
      <c r="C36" s="417" t="s">
        <v>4</v>
      </c>
      <c r="D36" s="417" t="s">
        <v>5</v>
      </c>
      <c r="E36" s="417" t="s">
        <v>6</v>
      </c>
      <c r="F36" s="417" t="s">
        <v>7</v>
      </c>
      <c r="G36" s="417" t="s">
        <v>8</v>
      </c>
      <c r="H36" s="417" t="s">
        <v>9</v>
      </c>
      <c r="I36" s="417" t="s">
        <v>10</v>
      </c>
      <c r="J36" s="417" t="s">
        <v>11</v>
      </c>
      <c r="K36" s="417" t="s">
        <v>12</v>
      </c>
      <c r="L36" s="417" t="s">
        <v>13</v>
      </c>
      <c r="M36" s="417" t="s">
        <v>14</v>
      </c>
      <c r="N36" s="417" t="s">
        <v>15</v>
      </c>
      <c r="O36" s="423" t="s">
        <v>16</v>
      </c>
      <c r="P36" s="423"/>
      <c r="Q36" s="423"/>
      <c r="R36" s="423"/>
      <c r="S36" s="425" t="s">
        <v>17</v>
      </c>
    </row>
    <row r="37" spans="2:19" x14ac:dyDescent="0.25">
      <c r="B37" s="431"/>
      <c r="C37" s="417"/>
      <c r="D37" s="417"/>
      <c r="E37" s="417"/>
      <c r="F37" s="417"/>
      <c r="G37" s="417"/>
      <c r="H37" s="417"/>
      <c r="I37" s="417"/>
      <c r="J37" s="417"/>
      <c r="K37" s="417"/>
      <c r="L37" s="417"/>
      <c r="M37" s="417"/>
      <c r="N37" s="417"/>
      <c r="O37" s="423"/>
      <c r="P37" s="423"/>
      <c r="Q37" s="423"/>
      <c r="R37" s="423"/>
      <c r="S37" s="425"/>
    </row>
    <row r="38" spans="2:19" ht="31.5" x14ac:dyDescent="0.25">
      <c r="B38" s="431"/>
      <c r="C38" s="417"/>
      <c r="D38" s="417"/>
      <c r="E38" s="417"/>
      <c r="F38" s="417"/>
      <c r="G38" s="417"/>
      <c r="H38" s="417"/>
      <c r="I38" s="417"/>
      <c r="J38" s="417"/>
      <c r="K38" s="417"/>
      <c r="L38" s="417"/>
      <c r="M38" s="417"/>
      <c r="N38" s="417"/>
      <c r="O38" s="301" t="s">
        <v>18</v>
      </c>
      <c r="P38" s="301" t="s">
        <v>19</v>
      </c>
      <c r="Q38" s="301" t="s">
        <v>20</v>
      </c>
      <c r="R38" s="301" t="s">
        <v>21</v>
      </c>
      <c r="S38" s="425"/>
    </row>
    <row r="39" spans="2:19" ht="33.75" customHeight="1" x14ac:dyDescent="0.25">
      <c r="B39" s="509" t="s">
        <v>435</v>
      </c>
      <c r="C39" s="511" t="s">
        <v>584</v>
      </c>
      <c r="D39" s="511" t="s">
        <v>585</v>
      </c>
      <c r="E39" s="565">
        <v>15</v>
      </c>
      <c r="F39" s="507" t="s">
        <v>586</v>
      </c>
      <c r="G39" s="502">
        <v>0.8</v>
      </c>
      <c r="H39" s="502">
        <v>0.9</v>
      </c>
      <c r="I39" s="566" t="s">
        <v>587</v>
      </c>
      <c r="J39" s="551" t="s">
        <v>541</v>
      </c>
      <c r="K39" s="329">
        <v>1</v>
      </c>
      <c r="L39" s="3" t="s">
        <v>588</v>
      </c>
      <c r="M39" s="338">
        <v>5</v>
      </c>
      <c r="N39" s="507" t="s">
        <v>589</v>
      </c>
      <c r="O39" s="774"/>
      <c r="P39" s="774"/>
      <c r="Q39" s="564">
        <v>0.9</v>
      </c>
      <c r="R39" s="564"/>
      <c r="S39" s="386">
        <v>2813055</v>
      </c>
    </row>
    <row r="40" spans="2:19" ht="24" customHeight="1" x14ac:dyDescent="0.25">
      <c r="B40" s="509"/>
      <c r="C40" s="511"/>
      <c r="D40" s="511"/>
      <c r="E40" s="565"/>
      <c r="F40" s="507"/>
      <c r="G40" s="502"/>
      <c r="H40" s="502"/>
      <c r="I40" s="566"/>
      <c r="J40" s="551"/>
      <c r="K40" s="329">
        <v>2</v>
      </c>
      <c r="L40" s="333" t="s">
        <v>590</v>
      </c>
      <c r="M40" s="338">
        <v>5</v>
      </c>
      <c r="N40" s="507"/>
      <c r="O40" s="774"/>
      <c r="P40" s="774"/>
      <c r="Q40" s="774"/>
      <c r="R40" s="774"/>
      <c r="S40" s="386"/>
    </row>
    <row r="41" spans="2:19" ht="33.75" customHeight="1" x14ac:dyDescent="0.25">
      <c r="B41" s="509"/>
      <c r="C41" s="511"/>
      <c r="D41" s="511"/>
      <c r="E41" s="565"/>
      <c r="F41" s="507"/>
      <c r="G41" s="502"/>
      <c r="H41" s="502"/>
      <c r="I41" s="566"/>
      <c r="J41" s="551"/>
      <c r="K41" s="329">
        <v>3</v>
      </c>
      <c r="L41" s="3" t="s">
        <v>591</v>
      </c>
      <c r="M41" s="338">
        <v>5</v>
      </c>
      <c r="N41" s="507"/>
      <c r="O41" s="774"/>
      <c r="P41" s="774"/>
      <c r="Q41" s="774"/>
      <c r="R41" s="774"/>
      <c r="S41" s="386"/>
    </row>
    <row r="42" spans="2:19" ht="33.75" customHeight="1" x14ac:dyDescent="0.25">
      <c r="B42" s="509"/>
      <c r="C42" s="511"/>
      <c r="D42" s="511" t="s">
        <v>592</v>
      </c>
      <c r="E42" s="565">
        <v>15</v>
      </c>
      <c r="F42" s="507" t="s">
        <v>593</v>
      </c>
      <c r="G42" s="502">
        <v>0.9</v>
      </c>
      <c r="H42" s="502">
        <v>1</v>
      </c>
      <c r="I42" s="566" t="s">
        <v>594</v>
      </c>
      <c r="J42" s="551" t="s">
        <v>541</v>
      </c>
      <c r="K42" s="329">
        <v>1</v>
      </c>
      <c r="L42" s="3" t="s">
        <v>595</v>
      </c>
      <c r="M42" s="338">
        <v>10</v>
      </c>
      <c r="N42" s="507"/>
      <c r="O42" s="502"/>
      <c r="P42" s="502"/>
      <c r="Q42" s="502"/>
      <c r="R42" s="564">
        <v>1</v>
      </c>
      <c r="S42" s="386">
        <v>2813055</v>
      </c>
    </row>
    <row r="43" spans="2:19" ht="52.5" customHeight="1" x14ac:dyDescent="0.25">
      <c r="B43" s="509"/>
      <c r="C43" s="511"/>
      <c r="D43" s="511"/>
      <c r="E43" s="565"/>
      <c r="F43" s="507"/>
      <c r="G43" s="502"/>
      <c r="H43" s="502"/>
      <c r="I43" s="566"/>
      <c r="J43" s="551"/>
      <c r="K43" s="329">
        <v>2</v>
      </c>
      <c r="L43" s="3" t="s">
        <v>596</v>
      </c>
      <c r="M43" s="338">
        <v>5</v>
      </c>
      <c r="N43" s="507"/>
      <c r="O43" s="503"/>
      <c r="P43" s="503"/>
      <c r="Q43" s="503"/>
      <c r="R43" s="774"/>
      <c r="S43" s="386"/>
    </row>
    <row r="44" spans="2:19" ht="32.25" customHeight="1" x14ac:dyDescent="0.25">
      <c r="B44" s="509"/>
      <c r="C44" s="511"/>
      <c r="D44" s="511" t="s">
        <v>597</v>
      </c>
      <c r="E44" s="565">
        <v>10</v>
      </c>
      <c r="F44" s="770" t="s">
        <v>598</v>
      </c>
      <c r="G44" s="502">
        <v>1</v>
      </c>
      <c r="H44" s="502">
        <v>1</v>
      </c>
      <c r="I44" s="505" t="s">
        <v>599</v>
      </c>
      <c r="J44" s="507" t="s">
        <v>541</v>
      </c>
      <c r="K44" s="334">
        <v>1</v>
      </c>
      <c r="L44" s="340" t="s">
        <v>516</v>
      </c>
      <c r="M44" s="338">
        <v>1</v>
      </c>
      <c r="N44" s="334" t="s">
        <v>600</v>
      </c>
      <c r="O44" s="502">
        <v>1</v>
      </c>
      <c r="P44" s="502">
        <v>1</v>
      </c>
      <c r="Q44" s="502">
        <v>1</v>
      </c>
      <c r="R44" s="502">
        <v>1</v>
      </c>
      <c r="S44" s="386">
        <v>1875370.45</v>
      </c>
    </row>
    <row r="45" spans="2:19" ht="32.25" customHeight="1" x14ac:dyDescent="0.25">
      <c r="B45" s="509"/>
      <c r="C45" s="511"/>
      <c r="D45" s="511"/>
      <c r="E45" s="565"/>
      <c r="F45" s="770"/>
      <c r="G45" s="503"/>
      <c r="H45" s="502"/>
      <c r="I45" s="505"/>
      <c r="J45" s="507"/>
      <c r="K45" s="334">
        <v>2</v>
      </c>
      <c r="L45" s="340" t="s">
        <v>601</v>
      </c>
      <c r="M45" s="338">
        <v>2</v>
      </c>
      <c r="N45" s="507" t="s">
        <v>260</v>
      </c>
      <c r="O45" s="503"/>
      <c r="P45" s="503"/>
      <c r="Q45" s="503"/>
      <c r="R45" s="503"/>
      <c r="S45" s="386"/>
    </row>
    <row r="46" spans="2:19" ht="33.75" customHeight="1" x14ac:dyDescent="0.25">
      <c r="B46" s="509"/>
      <c r="C46" s="511"/>
      <c r="D46" s="511"/>
      <c r="E46" s="565"/>
      <c r="F46" s="770"/>
      <c r="G46" s="503"/>
      <c r="H46" s="502"/>
      <c r="I46" s="505"/>
      <c r="J46" s="507"/>
      <c r="K46" s="334">
        <v>3</v>
      </c>
      <c r="L46" s="67" t="s">
        <v>602</v>
      </c>
      <c r="M46" s="338">
        <v>1</v>
      </c>
      <c r="N46" s="507"/>
      <c r="O46" s="503"/>
      <c r="P46" s="503"/>
      <c r="Q46" s="503"/>
      <c r="R46" s="503"/>
      <c r="S46" s="386"/>
    </row>
    <row r="47" spans="2:19" ht="33.75" customHeight="1" x14ac:dyDescent="0.25">
      <c r="B47" s="509"/>
      <c r="C47" s="511"/>
      <c r="D47" s="511"/>
      <c r="E47" s="565"/>
      <c r="F47" s="770"/>
      <c r="G47" s="503"/>
      <c r="H47" s="502"/>
      <c r="I47" s="505"/>
      <c r="J47" s="507"/>
      <c r="K47" s="334">
        <v>4</v>
      </c>
      <c r="L47" s="67" t="s">
        <v>603</v>
      </c>
      <c r="M47" s="338">
        <v>1</v>
      </c>
      <c r="N47" s="507"/>
      <c r="O47" s="503"/>
      <c r="P47" s="503"/>
      <c r="Q47" s="503"/>
      <c r="R47" s="503"/>
      <c r="S47" s="386"/>
    </row>
    <row r="48" spans="2:19" ht="33.75" customHeight="1" x14ac:dyDescent="0.25">
      <c r="B48" s="509"/>
      <c r="C48" s="511"/>
      <c r="D48" s="511"/>
      <c r="E48" s="565"/>
      <c r="F48" s="770"/>
      <c r="G48" s="503"/>
      <c r="H48" s="502"/>
      <c r="I48" s="505"/>
      <c r="J48" s="507"/>
      <c r="K48" s="334">
        <v>5</v>
      </c>
      <c r="L48" s="67" t="s">
        <v>604</v>
      </c>
      <c r="M48" s="338">
        <v>1</v>
      </c>
      <c r="N48" s="334" t="s">
        <v>605</v>
      </c>
      <c r="O48" s="503"/>
      <c r="P48" s="503"/>
      <c r="Q48" s="503"/>
      <c r="R48" s="503"/>
      <c r="S48" s="386"/>
    </row>
    <row r="49" spans="2:1024 1029:2044 2049:3069 3074:4094 4099:5119 5124:6144 6149:7164 7169:8189 8194:9214 9219:10239 10244:11264 11269:12284 12289:13309 13314:14334 14339:15359 15364:16369" ht="33.75" customHeight="1" x14ac:dyDescent="0.25">
      <c r="B49" s="509"/>
      <c r="C49" s="511"/>
      <c r="D49" s="511"/>
      <c r="E49" s="565"/>
      <c r="F49" s="770"/>
      <c r="G49" s="503"/>
      <c r="H49" s="502"/>
      <c r="I49" s="505"/>
      <c r="J49" s="507"/>
      <c r="K49" s="334">
        <v>6</v>
      </c>
      <c r="L49" s="67" t="s">
        <v>606</v>
      </c>
      <c r="M49" s="338">
        <v>2</v>
      </c>
      <c r="N49" s="334"/>
      <c r="O49" s="503"/>
      <c r="P49" s="503"/>
      <c r="Q49" s="503"/>
      <c r="R49" s="503"/>
      <c r="S49" s="386"/>
    </row>
    <row r="50" spans="2:1024 1029:2044 2049:3069 3074:4094 4099:5119 5124:6144 6149:7164 7169:8189 8194:9214 9219:10239 10244:11264 11269:12284 12289:13309 13314:14334 14339:15359 15364:16369" ht="33.75" customHeight="1" thickBot="1" x14ac:dyDescent="0.3">
      <c r="B50" s="510"/>
      <c r="C50" s="512"/>
      <c r="D50" s="512"/>
      <c r="E50" s="761"/>
      <c r="F50" s="864"/>
      <c r="G50" s="504"/>
      <c r="H50" s="644"/>
      <c r="I50" s="506"/>
      <c r="J50" s="508"/>
      <c r="K50" s="335">
        <v>7</v>
      </c>
      <c r="L50" s="82" t="s">
        <v>607</v>
      </c>
      <c r="M50" s="267">
        <v>2</v>
      </c>
      <c r="N50" s="335"/>
      <c r="O50" s="504"/>
      <c r="P50" s="504"/>
      <c r="Q50" s="504"/>
      <c r="R50" s="504"/>
      <c r="S50" s="387"/>
    </row>
    <row r="51" spans="2:1024 1029:2044 2049:3069 3074:4094 4099:5119 5124:6144 6149:7164 7169:8189 8194:9214 9219:10239 10244:11264 11269:12284 12289:13309 13314:14334 14339:15359 15364:16369" x14ac:dyDescent="0.25">
      <c r="B51" s="14"/>
      <c r="C51" s="14"/>
      <c r="D51" s="87"/>
      <c r="E51" s="87"/>
      <c r="F51" s="142"/>
      <c r="G51" s="143"/>
      <c r="H51" s="143"/>
      <c r="I51" s="144"/>
      <c r="J51" s="96"/>
      <c r="K51" s="96"/>
      <c r="L51" s="87"/>
      <c r="M51" s="87"/>
      <c r="N51" s="14"/>
      <c r="O51" s="14"/>
      <c r="P51" s="14"/>
      <c r="Q51" s="97"/>
      <c r="R51" s="14"/>
      <c r="S51" s="100">
        <f>S10+S15+S24+S39+S42+S44</f>
        <v>25753700.449999999</v>
      </c>
    </row>
    <row r="52" spans="2:1024 1029:2044 2049:3069 3074:4094 4099:5119 5124:6144 6149:7164 7169:8189 8194:9214 9219:10239 10244:11264 11269:12284 12289:13309 13314:14334 14339:15359 15364:16369" ht="27" customHeight="1" x14ac:dyDescent="0.25">
      <c r="B52" s="29"/>
      <c r="C52" s="29"/>
      <c r="D52" s="29"/>
      <c r="E52" s="29"/>
      <c r="F52" s="27"/>
      <c r="G52" s="29"/>
      <c r="H52" s="29"/>
      <c r="I52" s="272"/>
      <c r="J52" s="29"/>
      <c r="K52" s="128"/>
      <c r="L52" s="128"/>
      <c r="M52" s="128"/>
      <c r="N52" s="234"/>
      <c r="O52" s="29"/>
      <c r="P52" s="29"/>
      <c r="Q52" s="29"/>
      <c r="R52" s="29"/>
      <c r="S52" s="1"/>
    </row>
    <row r="53" spans="2:1024 1029:2044 2049:3069 3074:4094 4099:5119 5124:6144 6149:7164 7169:8189 8194:9214 9219:10239 10244:11264 11269:12284 12289:13309 13314:14334 14339:15359 15364:16369" ht="23.25" customHeight="1" x14ac:dyDescent="0.25">
      <c r="B53" s="18"/>
      <c r="C53" s="18"/>
      <c r="D53" s="18"/>
      <c r="E53" s="18"/>
      <c r="F53" s="285"/>
      <c r="G53" s="18"/>
      <c r="H53" s="18"/>
      <c r="I53" s="394"/>
      <c r="J53" s="394"/>
      <c r="K53" s="394"/>
      <c r="L53" s="394"/>
      <c r="M53" s="18"/>
      <c r="N53" s="23"/>
      <c r="O53" s="283"/>
      <c r="P53" s="717"/>
      <c r="Q53" s="717"/>
      <c r="R53" s="23"/>
      <c r="S53" s="26"/>
      <c r="X53" s="25"/>
      <c r="AC53" s="25"/>
      <c r="AH53" s="25"/>
      <c r="AM53" s="25"/>
      <c r="AR53" s="25"/>
      <c r="AW53" s="25"/>
      <c r="BB53" s="25"/>
      <c r="BG53" s="25"/>
      <c r="BL53" s="25"/>
      <c r="BQ53" s="25"/>
      <c r="BV53" s="25"/>
      <c r="CA53" s="25"/>
      <c r="CF53" s="25"/>
      <c r="CK53" s="25"/>
      <c r="CP53" s="25"/>
      <c r="CU53" s="25"/>
      <c r="CZ53" s="25"/>
      <c r="DE53" s="25"/>
      <c r="DJ53" s="25"/>
      <c r="DO53" s="25"/>
      <c r="DT53" s="25"/>
      <c r="DY53" s="25"/>
      <c r="ED53" s="25"/>
      <c r="EI53" s="25"/>
      <c r="EN53" s="25"/>
      <c r="ES53" s="25"/>
      <c r="EX53" s="25"/>
      <c r="FC53" s="25"/>
      <c r="FH53" s="25"/>
      <c r="FM53" s="25"/>
      <c r="FR53" s="25"/>
      <c r="FW53" s="25"/>
      <c r="GB53" s="25"/>
      <c r="GG53" s="25"/>
      <c r="GL53" s="25"/>
      <c r="GQ53" s="25"/>
      <c r="GV53" s="25"/>
      <c r="HA53" s="25"/>
      <c r="HF53" s="25"/>
      <c r="HK53" s="25"/>
      <c r="HP53" s="25"/>
      <c r="HU53" s="25"/>
      <c r="HZ53" s="25"/>
      <c r="IE53" s="25"/>
      <c r="IJ53" s="25"/>
      <c r="IO53" s="25"/>
      <c r="IT53" s="25"/>
      <c r="IY53" s="25"/>
      <c r="JD53" s="25"/>
      <c r="JI53" s="25"/>
      <c r="JN53" s="25"/>
      <c r="JS53" s="25"/>
      <c r="JX53" s="25"/>
      <c r="KC53" s="25"/>
      <c r="KH53" s="25"/>
      <c r="KM53" s="25"/>
      <c r="KR53" s="25"/>
      <c r="KW53" s="25"/>
      <c r="LB53" s="25"/>
      <c r="LG53" s="25"/>
      <c r="LL53" s="25"/>
      <c r="LQ53" s="25"/>
      <c r="LV53" s="25"/>
      <c r="MA53" s="25"/>
      <c r="MF53" s="25"/>
      <c r="MK53" s="25"/>
      <c r="MP53" s="25"/>
      <c r="MU53" s="25"/>
      <c r="MZ53" s="25"/>
      <c r="NE53" s="25"/>
      <c r="NJ53" s="25"/>
      <c r="NO53" s="25"/>
      <c r="NT53" s="25"/>
      <c r="NY53" s="25"/>
      <c r="OD53" s="25"/>
      <c r="OI53" s="25"/>
      <c r="ON53" s="25"/>
      <c r="OS53" s="25"/>
      <c r="OX53" s="25"/>
      <c r="PC53" s="25"/>
      <c r="PH53" s="25"/>
      <c r="PM53" s="25"/>
      <c r="PR53" s="25"/>
      <c r="PW53" s="25"/>
      <c r="QB53" s="25"/>
      <c r="QG53" s="25"/>
      <c r="QL53" s="25"/>
      <c r="QQ53" s="25"/>
      <c r="QV53" s="25"/>
      <c r="RA53" s="25"/>
      <c r="RF53" s="25"/>
      <c r="RK53" s="25"/>
      <c r="RP53" s="25"/>
      <c r="RU53" s="25"/>
      <c r="RZ53" s="25"/>
      <c r="SE53" s="25"/>
      <c r="SJ53" s="25"/>
      <c r="SO53" s="25"/>
      <c r="ST53" s="25"/>
      <c r="SY53" s="25"/>
      <c r="TD53" s="25"/>
      <c r="TI53" s="25"/>
      <c r="TN53" s="25"/>
      <c r="TS53" s="25"/>
      <c r="TX53" s="25"/>
      <c r="UC53" s="25"/>
      <c r="UH53" s="25"/>
      <c r="UM53" s="25"/>
      <c r="UR53" s="25"/>
      <c r="UW53" s="25"/>
      <c r="VB53" s="25"/>
      <c r="VG53" s="25"/>
      <c r="VL53" s="25"/>
      <c r="VQ53" s="25"/>
      <c r="VV53" s="25"/>
      <c r="WA53" s="25"/>
      <c r="WF53" s="25"/>
      <c r="WK53" s="25"/>
      <c r="WP53" s="25"/>
      <c r="WU53" s="25"/>
      <c r="WZ53" s="25"/>
      <c r="XE53" s="25"/>
      <c r="XJ53" s="25"/>
      <c r="XO53" s="25"/>
      <c r="XT53" s="25"/>
      <c r="XY53" s="25"/>
      <c r="YD53" s="25"/>
      <c r="YI53" s="25"/>
      <c r="YN53" s="25"/>
      <c r="YS53" s="25"/>
      <c r="YX53" s="25"/>
      <c r="ZC53" s="25"/>
      <c r="ZH53" s="25"/>
      <c r="ZM53" s="25"/>
      <c r="ZR53" s="25"/>
      <c r="ZW53" s="25"/>
      <c r="AAB53" s="25"/>
      <c r="AAG53" s="25"/>
      <c r="AAL53" s="25"/>
      <c r="AAQ53" s="25"/>
      <c r="AAV53" s="25"/>
      <c r="ABA53" s="25"/>
      <c r="ABF53" s="25"/>
      <c r="ABK53" s="25"/>
      <c r="ABP53" s="25"/>
      <c r="ABU53" s="25"/>
      <c r="ABZ53" s="25"/>
      <c r="ACE53" s="25"/>
      <c r="ACJ53" s="25"/>
      <c r="ACO53" s="25"/>
      <c r="ACT53" s="25"/>
      <c r="ACY53" s="25"/>
      <c r="ADD53" s="25"/>
      <c r="ADI53" s="25"/>
      <c r="ADN53" s="25"/>
      <c r="ADS53" s="25"/>
      <c r="ADX53" s="25"/>
      <c r="AEC53" s="25"/>
      <c r="AEH53" s="25"/>
      <c r="AEM53" s="25"/>
      <c r="AER53" s="25"/>
      <c r="AEW53" s="25"/>
      <c r="AFB53" s="25"/>
      <c r="AFG53" s="25"/>
      <c r="AFL53" s="25"/>
      <c r="AFQ53" s="25"/>
      <c r="AFV53" s="25"/>
      <c r="AGA53" s="25"/>
      <c r="AGF53" s="25"/>
      <c r="AGK53" s="25"/>
      <c r="AGP53" s="25"/>
      <c r="AGU53" s="25"/>
      <c r="AGZ53" s="25"/>
      <c r="AHE53" s="25"/>
      <c r="AHJ53" s="25"/>
      <c r="AHO53" s="25"/>
      <c r="AHT53" s="25"/>
      <c r="AHY53" s="25"/>
      <c r="AID53" s="25"/>
      <c r="AII53" s="25"/>
      <c r="AIN53" s="25"/>
      <c r="AIS53" s="25"/>
      <c r="AIX53" s="25"/>
      <c r="AJC53" s="25"/>
      <c r="AJH53" s="25"/>
      <c r="AJM53" s="25"/>
      <c r="AJR53" s="25"/>
      <c r="AJW53" s="25"/>
      <c r="AKB53" s="25"/>
      <c r="AKG53" s="25"/>
      <c r="AKL53" s="25"/>
      <c r="AKQ53" s="25"/>
      <c r="AKV53" s="25"/>
      <c r="ALA53" s="25"/>
      <c r="ALF53" s="25"/>
      <c r="ALK53" s="25"/>
      <c r="ALP53" s="25"/>
      <c r="ALU53" s="25"/>
      <c r="ALZ53" s="25"/>
      <c r="AME53" s="25"/>
      <c r="AMJ53" s="25"/>
      <c r="AMO53" s="25"/>
      <c r="AMT53" s="25"/>
      <c r="AMY53" s="25"/>
      <c r="AND53" s="25"/>
      <c r="ANI53" s="25"/>
      <c r="ANN53" s="25"/>
      <c r="ANS53" s="25"/>
      <c r="ANX53" s="25"/>
      <c r="AOC53" s="25"/>
      <c r="AOH53" s="25"/>
      <c r="AOM53" s="25"/>
      <c r="AOR53" s="25"/>
      <c r="AOW53" s="25"/>
      <c r="APB53" s="25"/>
      <c r="APG53" s="25"/>
      <c r="APL53" s="25"/>
      <c r="APQ53" s="25"/>
      <c r="APV53" s="25"/>
      <c r="AQA53" s="25"/>
      <c r="AQF53" s="25"/>
      <c r="AQK53" s="25"/>
      <c r="AQP53" s="25"/>
      <c r="AQU53" s="25"/>
      <c r="AQZ53" s="25"/>
      <c r="ARE53" s="25"/>
      <c r="ARJ53" s="25"/>
      <c r="ARO53" s="25"/>
      <c r="ART53" s="25"/>
      <c r="ARY53" s="25"/>
      <c r="ASD53" s="25"/>
      <c r="ASI53" s="25"/>
      <c r="ASN53" s="25"/>
      <c r="ASS53" s="25"/>
      <c r="ASX53" s="25"/>
      <c r="ATC53" s="25"/>
      <c r="ATH53" s="25"/>
      <c r="ATM53" s="25"/>
      <c r="ATR53" s="25"/>
      <c r="ATW53" s="25"/>
      <c r="AUB53" s="25"/>
      <c r="AUG53" s="25"/>
      <c r="AUL53" s="25"/>
      <c r="AUQ53" s="25"/>
      <c r="AUV53" s="25"/>
      <c r="AVA53" s="25"/>
      <c r="AVF53" s="25"/>
      <c r="AVK53" s="25"/>
      <c r="AVP53" s="25"/>
      <c r="AVU53" s="25"/>
      <c r="AVZ53" s="25"/>
      <c r="AWE53" s="25"/>
      <c r="AWJ53" s="25"/>
      <c r="AWO53" s="25"/>
      <c r="AWT53" s="25"/>
      <c r="AWY53" s="25"/>
      <c r="AXD53" s="25"/>
      <c r="AXI53" s="25"/>
      <c r="AXN53" s="25"/>
      <c r="AXS53" s="25"/>
      <c r="AXX53" s="25"/>
      <c r="AYC53" s="25"/>
      <c r="AYH53" s="25"/>
      <c r="AYM53" s="25"/>
      <c r="AYR53" s="25"/>
      <c r="AYW53" s="25"/>
      <c r="AZB53" s="25"/>
      <c r="AZG53" s="25"/>
      <c r="AZL53" s="25"/>
      <c r="AZQ53" s="25"/>
      <c r="AZV53" s="25"/>
      <c r="BAA53" s="25"/>
      <c r="BAF53" s="25"/>
      <c r="BAK53" s="25"/>
      <c r="BAP53" s="25"/>
      <c r="BAU53" s="25"/>
      <c r="BAZ53" s="25"/>
      <c r="BBE53" s="25"/>
      <c r="BBJ53" s="25"/>
      <c r="BBO53" s="25"/>
      <c r="BBT53" s="25"/>
      <c r="BBY53" s="25"/>
      <c r="BCD53" s="25"/>
      <c r="BCI53" s="25"/>
      <c r="BCN53" s="25"/>
      <c r="BCS53" s="25"/>
      <c r="BCX53" s="25"/>
      <c r="BDC53" s="25"/>
      <c r="BDH53" s="25"/>
      <c r="BDM53" s="25"/>
      <c r="BDR53" s="25"/>
      <c r="BDW53" s="25"/>
      <c r="BEB53" s="25"/>
      <c r="BEG53" s="25"/>
      <c r="BEL53" s="25"/>
      <c r="BEQ53" s="25"/>
      <c r="BEV53" s="25"/>
      <c r="BFA53" s="25"/>
      <c r="BFF53" s="25"/>
      <c r="BFK53" s="25"/>
      <c r="BFP53" s="25"/>
      <c r="BFU53" s="25"/>
      <c r="BFZ53" s="25"/>
      <c r="BGE53" s="25"/>
      <c r="BGJ53" s="25"/>
      <c r="BGO53" s="25"/>
      <c r="BGT53" s="25"/>
      <c r="BGY53" s="25"/>
      <c r="BHD53" s="25"/>
      <c r="BHI53" s="25"/>
      <c r="BHN53" s="25"/>
      <c r="BHS53" s="25"/>
      <c r="BHX53" s="25"/>
      <c r="BIC53" s="25"/>
      <c r="BIH53" s="25"/>
      <c r="BIM53" s="25"/>
      <c r="BIR53" s="25"/>
      <c r="BIW53" s="25"/>
      <c r="BJB53" s="25"/>
      <c r="BJG53" s="25"/>
      <c r="BJL53" s="25"/>
      <c r="BJQ53" s="25"/>
      <c r="BJV53" s="25"/>
      <c r="BKA53" s="25"/>
      <c r="BKF53" s="25"/>
      <c r="BKK53" s="25"/>
      <c r="BKP53" s="25"/>
      <c r="BKU53" s="25"/>
      <c r="BKZ53" s="25"/>
      <c r="BLE53" s="25"/>
      <c r="BLJ53" s="25"/>
      <c r="BLO53" s="25"/>
      <c r="BLT53" s="25"/>
      <c r="BLY53" s="25"/>
      <c r="BMD53" s="25"/>
      <c r="BMI53" s="25"/>
      <c r="BMN53" s="25"/>
      <c r="BMS53" s="25"/>
      <c r="BMX53" s="25"/>
      <c r="BNC53" s="25"/>
      <c r="BNH53" s="25"/>
      <c r="BNM53" s="25"/>
      <c r="BNR53" s="25"/>
      <c r="BNW53" s="25"/>
      <c r="BOB53" s="25"/>
      <c r="BOG53" s="25"/>
      <c r="BOL53" s="25"/>
      <c r="BOQ53" s="25"/>
      <c r="BOV53" s="25"/>
      <c r="BPA53" s="25"/>
      <c r="BPF53" s="25"/>
      <c r="BPK53" s="25"/>
      <c r="BPP53" s="25"/>
      <c r="BPU53" s="25"/>
      <c r="BPZ53" s="25"/>
      <c r="BQE53" s="25"/>
      <c r="BQJ53" s="25"/>
      <c r="BQO53" s="25"/>
      <c r="BQT53" s="25"/>
      <c r="BQY53" s="25"/>
      <c r="BRD53" s="25"/>
      <c r="BRI53" s="25"/>
      <c r="BRN53" s="25"/>
      <c r="BRS53" s="25"/>
      <c r="BRX53" s="25"/>
      <c r="BSC53" s="25"/>
      <c r="BSH53" s="25"/>
      <c r="BSM53" s="25"/>
      <c r="BSR53" s="25"/>
      <c r="BSW53" s="25"/>
      <c r="BTB53" s="25"/>
      <c r="BTG53" s="25"/>
      <c r="BTL53" s="25"/>
      <c r="BTQ53" s="25"/>
      <c r="BTV53" s="25"/>
      <c r="BUA53" s="25"/>
      <c r="BUF53" s="25"/>
      <c r="BUK53" s="25"/>
      <c r="BUP53" s="25"/>
      <c r="BUU53" s="25"/>
      <c r="BUZ53" s="25"/>
      <c r="BVE53" s="25"/>
      <c r="BVJ53" s="25"/>
      <c r="BVO53" s="25"/>
      <c r="BVT53" s="25"/>
      <c r="BVY53" s="25"/>
      <c r="BWD53" s="25"/>
      <c r="BWI53" s="25"/>
      <c r="BWN53" s="25"/>
      <c r="BWS53" s="25"/>
      <c r="BWX53" s="25"/>
      <c r="BXC53" s="25"/>
      <c r="BXH53" s="25"/>
      <c r="BXM53" s="25"/>
      <c r="BXR53" s="25"/>
      <c r="BXW53" s="25"/>
      <c r="BYB53" s="25"/>
      <c r="BYG53" s="25"/>
      <c r="BYL53" s="25"/>
      <c r="BYQ53" s="25"/>
      <c r="BYV53" s="25"/>
      <c r="BZA53" s="25"/>
      <c r="BZF53" s="25"/>
      <c r="BZK53" s="25"/>
      <c r="BZP53" s="25"/>
      <c r="BZU53" s="25"/>
      <c r="BZZ53" s="25"/>
      <c r="CAE53" s="25"/>
      <c r="CAJ53" s="25"/>
      <c r="CAO53" s="25"/>
      <c r="CAT53" s="25"/>
      <c r="CAY53" s="25"/>
      <c r="CBD53" s="25"/>
      <c r="CBI53" s="25"/>
      <c r="CBN53" s="25"/>
      <c r="CBS53" s="25"/>
      <c r="CBX53" s="25"/>
      <c r="CCC53" s="25"/>
      <c r="CCH53" s="25"/>
      <c r="CCM53" s="25"/>
      <c r="CCR53" s="25"/>
      <c r="CCW53" s="25"/>
      <c r="CDB53" s="25"/>
      <c r="CDG53" s="25"/>
      <c r="CDL53" s="25"/>
      <c r="CDQ53" s="25"/>
      <c r="CDV53" s="25"/>
      <c r="CEA53" s="25"/>
      <c r="CEF53" s="25"/>
      <c r="CEK53" s="25"/>
      <c r="CEP53" s="25"/>
      <c r="CEU53" s="25"/>
      <c r="CEZ53" s="25"/>
      <c r="CFE53" s="25"/>
      <c r="CFJ53" s="25"/>
      <c r="CFO53" s="25"/>
      <c r="CFT53" s="25"/>
      <c r="CFY53" s="25"/>
      <c r="CGD53" s="25"/>
      <c r="CGI53" s="25"/>
      <c r="CGN53" s="25"/>
      <c r="CGS53" s="25"/>
      <c r="CGX53" s="25"/>
      <c r="CHC53" s="25"/>
      <c r="CHH53" s="25"/>
      <c r="CHM53" s="25"/>
      <c r="CHR53" s="25"/>
      <c r="CHW53" s="25"/>
      <c r="CIB53" s="25"/>
      <c r="CIG53" s="25"/>
      <c r="CIL53" s="25"/>
      <c r="CIQ53" s="25"/>
      <c r="CIV53" s="25"/>
      <c r="CJA53" s="25"/>
      <c r="CJF53" s="25"/>
      <c r="CJK53" s="25"/>
      <c r="CJP53" s="25"/>
      <c r="CJU53" s="25"/>
      <c r="CJZ53" s="25"/>
      <c r="CKE53" s="25"/>
      <c r="CKJ53" s="25"/>
      <c r="CKO53" s="25"/>
      <c r="CKT53" s="25"/>
      <c r="CKY53" s="25"/>
      <c r="CLD53" s="25"/>
      <c r="CLI53" s="25"/>
      <c r="CLN53" s="25"/>
      <c r="CLS53" s="25"/>
      <c r="CLX53" s="25"/>
      <c r="CMC53" s="25"/>
      <c r="CMH53" s="25"/>
      <c r="CMM53" s="25"/>
      <c r="CMR53" s="25"/>
      <c r="CMW53" s="25"/>
      <c r="CNB53" s="25"/>
      <c r="CNG53" s="25"/>
      <c r="CNL53" s="25"/>
      <c r="CNQ53" s="25"/>
      <c r="CNV53" s="25"/>
      <c r="COA53" s="25"/>
      <c r="COF53" s="25"/>
      <c r="COK53" s="25"/>
      <c r="COP53" s="25"/>
      <c r="COU53" s="25"/>
      <c r="COZ53" s="25"/>
      <c r="CPE53" s="25"/>
      <c r="CPJ53" s="25"/>
      <c r="CPO53" s="25"/>
      <c r="CPT53" s="25"/>
      <c r="CPY53" s="25"/>
      <c r="CQD53" s="25"/>
      <c r="CQI53" s="25"/>
      <c r="CQN53" s="25"/>
      <c r="CQS53" s="25"/>
      <c r="CQX53" s="25"/>
      <c r="CRC53" s="25"/>
      <c r="CRH53" s="25"/>
      <c r="CRM53" s="25"/>
      <c r="CRR53" s="25"/>
      <c r="CRW53" s="25"/>
      <c r="CSB53" s="25"/>
      <c r="CSG53" s="25"/>
      <c r="CSL53" s="25"/>
      <c r="CSQ53" s="25"/>
      <c r="CSV53" s="25"/>
      <c r="CTA53" s="25"/>
      <c r="CTF53" s="25"/>
      <c r="CTK53" s="25"/>
      <c r="CTP53" s="25"/>
      <c r="CTU53" s="25"/>
      <c r="CTZ53" s="25"/>
      <c r="CUE53" s="25"/>
      <c r="CUJ53" s="25"/>
      <c r="CUO53" s="25"/>
      <c r="CUT53" s="25"/>
      <c r="CUY53" s="25"/>
      <c r="CVD53" s="25"/>
      <c r="CVI53" s="25"/>
      <c r="CVN53" s="25"/>
      <c r="CVS53" s="25"/>
      <c r="CVX53" s="25"/>
      <c r="CWC53" s="25"/>
      <c r="CWH53" s="25"/>
      <c r="CWM53" s="25"/>
      <c r="CWR53" s="25"/>
      <c r="CWW53" s="25"/>
      <c r="CXB53" s="25"/>
      <c r="CXG53" s="25"/>
      <c r="CXL53" s="25"/>
      <c r="CXQ53" s="25"/>
      <c r="CXV53" s="25"/>
      <c r="CYA53" s="25"/>
      <c r="CYF53" s="25"/>
      <c r="CYK53" s="25"/>
      <c r="CYP53" s="25"/>
      <c r="CYU53" s="25"/>
      <c r="CYZ53" s="25"/>
      <c r="CZE53" s="25"/>
      <c r="CZJ53" s="25"/>
      <c r="CZO53" s="25"/>
      <c r="CZT53" s="25"/>
      <c r="CZY53" s="25"/>
      <c r="DAD53" s="25"/>
      <c r="DAI53" s="25"/>
      <c r="DAN53" s="25"/>
      <c r="DAS53" s="25"/>
      <c r="DAX53" s="25"/>
      <c r="DBC53" s="25"/>
      <c r="DBH53" s="25"/>
      <c r="DBM53" s="25"/>
      <c r="DBR53" s="25"/>
      <c r="DBW53" s="25"/>
      <c r="DCB53" s="25"/>
      <c r="DCG53" s="25"/>
      <c r="DCL53" s="25"/>
      <c r="DCQ53" s="25"/>
      <c r="DCV53" s="25"/>
      <c r="DDA53" s="25"/>
      <c r="DDF53" s="25"/>
      <c r="DDK53" s="25"/>
      <c r="DDP53" s="25"/>
      <c r="DDU53" s="25"/>
      <c r="DDZ53" s="25"/>
      <c r="DEE53" s="25"/>
      <c r="DEJ53" s="25"/>
      <c r="DEO53" s="25"/>
      <c r="DET53" s="25"/>
      <c r="DEY53" s="25"/>
      <c r="DFD53" s="25"/>
      <c r="DFI53" s="25"/>
      <c r="DFN53" s="25"/>
      <c r="DFS53" s="25"/>
      <c r="DFX53" s="25"/>
      <c r="DGC53" s="25"/>
      <c r="DGH53" s="25"/>
      <c r="DGM53" s="25"/>
      <c r="DGR53" s="25"/>
      <c r="DGW53" s="25"/>
      <c r="DHB53" s="25"/>
      <c r="DHG53" s="25"/>
      <c r="DHL53" s="25"/>
      <c r="DHQ53" s="25"/>
      <c r="DHV53" s="25"/>
      <c r="DIA53" s="25"/>
      <c r="DIF53" s="25"/>
      <c r="DIK53" s="25"/>
      <c r="DIP53" s="25"/>
      <c r="DIU53" s="25"/>
      <c r="DIZ53" s="25"/>
      <c r="DJE53" s="25"/>
      <c r="DJJ53" s="25"/>
      <c r="DJO53" s="25"/>
      <c r="DJT53" s="25"/>
      <c r="DJY53" s="25"/>
      <c r="DKD53" s="25"/>
      <c r="DKI53" s="25"/>
      <c r="DKN53" s="25"/>
      <c r="DKS53" s="25"/>
      <c r="DKX53" s="25"/>
      <c r="DLC53" s="25"/>
      <c r="DLH53" s="25"/>
      <c r="DLM53" s="25"/>
      <c r="DLR53" s="25"/>
      <c r="DLW53" s="25"/>
      <c r="DMB53" s="25"/>
      <c r="DMG53" s="25"/>
      <c r="DML53" s="25"/>
      <c r="DMQ53" s="25"/>
      <c r="DMV53" s="25"/>
      <c r="DNA53" s="25"/>
      <c r="DNF53" s="25"/>
      <c r="DNK53" s="25"/>
      <c r="DNP53" s="25"/>
      <c r="DNU53" s="25"/>
      <c r="DNZ53" s="25"/>
      <c r="DOE53" s="25"/>
      <c r="DOJ53" s="25"/>
      <c r="DOO53" s="25"/>
      <c r="DOT53" s="25"/>
      <c r="DOY53" s="25"/>
      <c r="DPD53" s="25"/>
      <c r="DPI53" s="25"/>
      <c r="DPN53" s="25"/>
      <c r="DPS53" s="25"/>
      <c r="DPX53" s="25"/>
      <c r="DQC53" s="25"/>
      <c r="DQH53" s="25"/>
      <c r="DQM53" s="25"/>
      <c r="DQR53" s="25"/>
      <c r="DQW53" s="25"/>
      <c r="DRB53" s="25"/>
      <c r="DRG53" s="25"/>
      <c r="DRL53" s="25"/>
      <c r="DRQ53" s="25"/>
      <c r="DRV53" s="25"/>
      <c r="DSA53" s="25"/>
      <c r="DSF53" s="25"/>
      <c r="DSK53" s="25"/>
      <c r="DSP53" s="25"/>
      <c r="DSU53" s="25"/>
      <c r="DSZ53" s="25"/>
      <c r="DTE53" s="25"/>
      <c r="DTJ53" s="25"/>
      <c r="DTO53" s="25"/>
      <c r="DTT53" s="25"/>
      <c r="DTY53" s="25"/>
      <c r="DUD53" s="25"/>
      <c r="DUI53" s="25"/>
      <c r="DUN53" s="25"/>
      <c r="DUS53" s="25"/>
      <c r="DUX53" s="25"/>
      <c r="DVC53" s="25"/>
      <c r="DVH53" s="25"/>
      <c r="DVM53" s="25"/>
      <c r="DVR53" s="25"/>
      <c r="DVW53" s="25"/>
      <c r="DWB53" s="25"/>
      <c r="DWG53" s="25"/>
      <c r="DWL53" s="25"/>
      <c r="DWQ53" s="25"/>
      <c r="DWV53" s="25"/>
      <c r="DXA53" s="25"/>
      <c r="DXF53" s="25"/>
      <c r="DXK53" s="25"/>
      <c r="DXP53" s="25"/>
      <c r="DXU53" s="25"/>
      <c r="DXZ53" s="25"/>
      <c r="DYE53" s="25"/>
      <c r="DYJ53" s="25"/>
      <c r="DYO53" s="25"/>
      <c r="DYT53" s="25"/>
      <c r="DYY53" s="25"/>
      <c r="DZD53" s="25"/>
      <c r="DZI53" s="25"/>
      <c r="DZN53" s="25"/>
      <c r="DZS53" s="25"/>
      <c r="DZX53" s="25"/>
      <c r="EAC53" s="25"/>
      <c r="EAH53" s="25"/>
      <c r="EAM53" s="25"/>
      <c r="EAR53" s="25"/>
      <c r="EAW53" s="25"/>
      <c r="EBB53" s="25"/>
      <c r="EBG53" s="25"/>
      <c r="EBL53" s="25"/>
      <c r="EBQ53" s="25"/>
      <c r="EBV53" s="25"/>
      <c r="ECA53" s="25"/>
      <c r="ECF53" s="25"/>
      <c r="ECK53" s="25"/>
      <c r="ECP53" s="25"/>
      <c r="ECU53" s="25"/>
      <c r="ECZ53" s="25"/>
      <c r="EDE53" s="25"/>
      <c r="EDJ53" s="25"/>
      <c r="EDO53" s="25"/>
      <c r="EDT53" s="25"/>
      <c r="EDY53" s="25"/>
      <c r="EED53" s="25"/>
      <c r="EEI53" s="25"/>
      <c r="EEN53" s="25"/>
      <c r="EES53" s="25"/>
      <c r="EEX53" s="25"/>
      <c r="EFC53" s="25"/>
      <c r="EFH53" s="25"/>
      <c r="EFM53" s="25"/>
      <c r="EFR53" s="25"/>
      <c r="EFW53" s="25"/>
      <c r="EGB53" s="25"/>
      <c r="EGG53" s="25"/>
      <c r="EGL53" s="25"/>
      <c r="EGQ53" s="25"/>
      <c r="EGV53" s="25"/>
      <c r="EHA53" s="25"/>
      <c r="EHF53" s="25"/>
      <c r="EHK53" s="25"/>
      <c r="EHP53" s="25"/>
      <c r="EHU53" s="25"/>
      <c r="EHZ53" s="25"/>
      <c r="EIE53" s="25"/>
      <c r="EIJ53" s="25"/>
      <c r="EIO53" s="25"/>
      <c r="EIT53" s="25"/>
      <c r="EIY53" s="25"/>
      <c r="EJD53" s="25"/>
      <c r="EJI53" s="25"/>
      <c r="EJN53" s="25"/>
      <c r="EJS53" s="25"/>
      <c r="EJX53" s="25"/>
      <c r="EKC53" s="25"/>
      <c r="EKH53" s="25"/>
      <c r="EKM53" s="25"/>
      <c r="EKR53" s="25"/>
      <c r="EKW53" s="25"/>
      <c r="ELB53" s="25"/>
      <c r="ELG53" s="25"/>
      <c r="ELL53" s="25"/>
      <c r="ELQ53" s="25"/>
      <c r="ELV53" s="25"/>
      <c r="EMA53" s="25"/>
      <c r="EMF53" s="25"/>
      <c r="EMK53" s="25"/>
      <c r="EMP53" s="25"/>
      <c r="EMU53" s="25"/>
      <c r="EMZ53" s="25"/>
      <c r="ENE53" s="25"/>
      <c r="ENJ53" s="25"/>
      <c r="ENO53" s="25"/>
      <c r="ENT53" s="25"/>
      <c r="ENY53" s="25"/>
      <c r="EOD53" s="25"/>
      <c r="EOI53" s="25"/>
      <c r="EON53" s="25"/>
      <c r="EOS53" s="25"/>
      <c r="EOX53" s="25"/>
      <c r="EPC53" s="25"/>
      <c r="EPH53" s="25"/>
      <c r="EPM53" s="25"/>
      <c r="EPR53" s="25"/>
      <c r="EPW53" s="25"/>
      <c r="EQB53" s="25"/>
      <c r="EQG53" s="25"/>
      <c r="EQL53" s="25"/>
      <c r="EQQ53" s="25"/>
      <c r="EQV53" s="25"/>
      <c r="ERA53" s="25"/>
      <c r="ERF53" s="25"/>
      <c r="ERK53" s="25"/>
      <c r="ERP53" s="25"/>
      <c r="ERU53" s="25"/>
      <c r="ERZ53" s="25"/>
      <c r="ESE53" s="25"/>
      <c r="ESJ53" s="25"/>
      <c r="ESO53" s="25"/>
      <c r="EST53" s="25"/>
      <c r="ESY53" s="25"/>
      <c r="ETD53" s="25"/>
      <c r="ETI53" s="25"/>
      <c r="ETN53" s="25"/>
      <c r="ETS53" s="25"/>
      <c r="ETX53" s="25"/>
      <c r="EUC53" s="25"/>
      <c r="EUH53" s="25"/>
      <c r="EUM53" s="25"/>
      <c r="EUR53" s="25"/>
      <c r="EUW53" s="25"/>
      <c r="EVB53" s="25"/>
      <c r="EVG53" s="25"/>
      <c r="EVL53" s="25"/>
      <c r="EVQ53" s="25"/>
      <c r="EVV53" s="25"/>
      <c r="EWA53" s="25"/>
      <c r="EWF53" s="25"/>
      <c r="EWK53" s="25"/>
      <c r="EWP53" s="25"/>
      <c r="EWU53" s="25"/>
      <c r="EWZ53" s="25"/>
      <c r="EXE53" s="25"/>
      <c r="EXJ53" s="25"/>
      <c r="EXO53" s="25"/>
      <c r="EXT53" s="25"/>
      <c r="EXY53" s="25"/>
      <c r="EYD53" s="25"/>
      <c r="EYI53" s="25"/>
      <c r="EYN53" s="25"/>
      <c r="EYS53" s="25"/>
      <c r="EYX53" s="25"/>
      <c r="EZC53" s="25"/>
      <c r="EZH53" s="25"/>
      <c r="EZM53" s="25"/>
      <c r="EZR53" s="25"/>
      <c r="EZW53" s="25"/>
      <c r="FAB53" s="25"/>
      <c r="FAG53" s="25"/>
      <c r="FAL53" s="25"/>
      <c r="FAQ53" s="25"/>
      <c r="FAV53" s="25"/>
      <c r="FBA53" s="25"/>
      <c r="FBF53" s="25"/>
      <c r="FBK53" s="25"/>
      <c r="FBP53" s="25"/>
      <c r="FBU53" s="25"/>
      <c r="FBZ53" s="25"/>
      <c r="FCE53" s="25"/>
      <c r="FCJ53" s="25"/>
      <c r="FCO53" s="25"/>
      <c r="FCT53" s="25"/>
      <c r="FCY53" s="25"/>
      <c r="FDD53" s="25"/>
      <c r="FDI53" s="25"/>
      <c r="FDN53" s="25"/>
      <c r="FDS53" s="25"/>
      <c r="FDX53" s="25"/>
      <c r="FEC53" s="25"/>
      <c r="FEH53" s="25"/>
      <c r="FEM53" s="25"/>
      <c r="FER53" s="25"/>
      <c r="FEW53" s="25"/>
      <c r="FFB53" s="25"/>
      <c r="FFG53" s="25"/>
      <c r="FFL53" s="25"/>
      <c r="FFQ53" s="25"/>
      <c r="FFV53" s="25"/>
      <c r="FGA53" s="25"/>
      <c r="FGF53" s="25"/>
      <c r="FGK53" s="25"/>
      <c r="FGP53" s="25"/>
      <c r="FGU53" s="25"/>
      <c r="FGZ53" s="25"/>
      <c r="FHE53" s="25"/>
      <c r="FHJ53" s="25"/>
      <c r="FHO53" s="25"/>
      <c r="FHT53" s="25"/>
      <c r="FHY53" s="25"/>
      <c r="FID53" s="25"/>
      <c r="FII53" s="25"/>
      <c r="FIN53" s="25"/>
      <c r="FIS53" s="25"/>
      <c r="FIX53" s="25"/>
      <c r="FJC53" s="25"/>
      <c r="FJH53" s="25"/>
      <c r="FJM53" s="25"/>
      <c r="FJR53" s="25"/>
      <c r="FJW53" s="25"/>
      <c r="FKB53" s="25"/>
      <c r="FKG53" s="25"/>
      <c r="FKL53" s="25"/>
      <c r="FKQ53" s="25"/>
      <c r="FKV53" s="25"/>
      <c r="FLA53" s="25"/>
      <c r="FLF53" s="25"/>
      <c r="FLK53" s="25"/>
      <c r="FLP53" s="25"/>
      <c r="FLU53" s="25"/>
      <c r="FLZ53" s="25"/>
      <c r="FME53" s="25"/>
      <c r="FMJ53" s="25"/>
      <c r="FMO53" s="25"/>
      <c r="FMT53" s="25"/>
      <c r="FMY53" s="25"/>
      <c r="FND53" s="25"/>
      <c r="FNI53" s="25"/>
      <c r="FNN53" s="25"/>
      <c r="FNS53" s="25"/>
      <c r="FNX53" s="25"/>
      <c r="FOC53" s="25"/>
      <c r="FOH53" s="25"/>
      <c r="FOM53" s="25"/>
      <c r="FOR53" s="25"/>
      <c r="FOW53" s="25"/>
      <c r="FPB53" s="25"/>
      <c r="FPG53" s="25"/>
      <c r="FPL53" s="25"/>
      <c r="FPQ53" s="25"/>
      <c r="FPV53" s="25"/>
      <c r="FQA53" s="25"/>
      <c r="FQF53" s="25"/>
      <c r="FQK53" s="25"/>
      <c r="FQP53" s="25"/>
      <c r="FQU53" s="25"/>
      <c r="FQZ53" s="25"/>
      <c r="FRE53" s="25"/>
      <c r="FRJ53" s="25"/>
      <c r="FRO53" s="25"/>
      <c r="FRT53" s="25"/>
      <c r="FRY53" s="25"/>
      <c r="FSD53" s="25"/>
      <c r="FSI53" s="25"/>
      <c r="FSN53" s="25"/>
      <c r="FSS53" s="25"/>
      <c r="FSX53" s="25"/>
      <c r="FTC53" s="25"/>
      <c r="FTH53" s="25"/>
      <c r="FTM53" s="25"/>
      <c r="FTR53" s="25"/>
      <c r="FTW53" s="25"/>
      <c r="FUB53" s="25"/>
      <c r="FUG53" s="25"/>
      <c r="FUL53" s="25"/>
      <c r="FUQ53" s="25"/>
      <c r="FUV53" s="25"/>
      <c r="FVA53" s="25"/>
      <c r="FVF53" s="25"/>
      <c r="FVK53" s="25"/>
      <c r="FVP53" s="25"/>
      <c r="FVU53" s="25"/>
      <c r="FVZ53" s="25"/>
      <c r="FWE53" s="25"/>
      <c r="FWJ53" s="25"/>
      <c r="FWO53" s="25"/>
      <c r="FWT53" s="25"/>
      <c r="FWY53" s="25"/>
      <c r="FXD53" s="25"/>
      <c r="FXI53" s="25"/>
      <c r="FXN53" s="25"/>
      <c r="FXS53" s="25"/>
      <c r="FXX53" s="25"/>
      <c r="FYC53" s="25"/>
      <c r="FYH53" s="25"/>
      <c r="FYM53" s="25"/>
      <c r="FYR53" s="25"/>
      <c r="FYW53" s="25"/>
      <c r="FZB53" s="25"/>
      <c r="FZG53" s="25"/>
      <c r="FZL53" s="25"/>
      <c r="FZQ53" s="25"/>
      <c r="FZV53" s="25"/>
      <c r="GAA53" s="25"/>
      <c r="GAF53" s="25"/>
      <c r="GAK53" s="25"/>
      <c r="GAP53" s="25"/>
      <c r="GAU53" s="25"/>
      <c r="GAZ53" s="25"/>
      <c r="GBE53" s="25"/>
      <c r="GBJ53" s="25"/>
      <c r="GBO53" s="25"/>
      <c r="GBT53" s="25"/>
      <c r="GBY53" s="25"/>
      <c r="GCD53" s="25"/>
      <c r="GCI53" s="25"/>
      <c r="GCN53" s="25"/>
      <c r="GCS53" s="25"/>
      <c r="GCX53" s="25"/>
      <c r="GDC53" s="25"/>
      <c r="GDH53" s="25"/>
      <c r="GDM53" s="25"/>
      <c r="GDR53" s="25"/>
      <c r="GDW53" s="25"/>
      <c r="GEB53" s="25"/>
      <c r="GEG53" s="25"/>
      <c r="GEL53" s="25"/>
      <c r="GEQ53" s="25"/>
      <c r="GEV53" s="25"/>
      <c r="GFA53" s="25"/>
      <c r="GFF53" s="25"/>
      <c r="GFK53" s="25"/>
      <c r="GFP53" s="25"/>
      <c r="GFU53" s="25"/>
      <c r="GFZ53" s="25"/>
      <c r="GGE53" s="25"/>
      <c r="GGJ53" s="25"/>
      <c r="GGO53" s="25"/>
      <c r="GGT53" s="25"/>
      <c r="GGY53" s="25"/>
      <c r="GHD53" s="25"/>
      <c r="GHI53" s="25"/>
      <c r="GHN53" s="25"/>
      <c r="GHS53" s="25"/>
      <c r="GHX53" s="25"/>
      <c r="GIC53" s="25"/>
      <c r="GIH53" s="25"/>
      <c r="GIM53" s="25"/>
      <c r="GIR53" s="25"/>
      <c r="GIW53" s="25"/>
      <c r="GJB53" s="25"/>
      <c r="GJG53" s="25"/>
      <c r="GJL53" s="25"/>
      <c r="GJQ53" s="25"/>
      <c r="GJV53" s="25"/>
      <c r="GKA53" s="25"/>
      <c r="GKF53" s="25"/>
      <c r="GKK53" s="25"/>
      <c r="GKP53" s="25"/>
      <c r="GKU53" s="25"/>
      <c r="GKZ53" s="25"/>
      <c r="GLE53" s="25"/>
      <c r="GLJ53" s="25"/>
      <c r="GLO53" s="25"/>
      <c r="GLT53" s="25"/>
      <c r="GLY53" s="25"/>
      <c r="GMD53" s="25"/>
      <c r="GMI53" s="25"/>
      <c r="GMN53" s="25"/>
      <c r="GMS53" s="25"/>
      <c r="GMX53" s="25"/>
      <c r="GNC53" s="25"/>
      <c r="GNH53" s="25"/>
      <c r="GNM53" s="25"/>
      <c r="GNR53" s="25"/>
      <c r="GNW53" s="25"/>
      <c r="GOB53" s="25"/>
      <c r="GOG53" s="25"/>
      <c r="GOL53" s="25"/>
      <c r="GOQ53" s="25"/>
      <c r="GOV53" s="25"/>
      <c r="GPA53" s="25"/>
      <c r="GPF53" s="25"/>
      <c r="GPK53" s="25"/>
      <c r="GPP53" s="25"/>
      <c r="GPU53" s="25"/>
      <c r="GPZ53" s="25"/>
      <c r="GQE53" s="25"/>
      <c r="GQJ53" s="25"/>
      <c r="GQO53" s="25"/>
      <c r="GQT53" s="25"/>
      <c r="GQY53" s="25"/>
      <c r="GRD53" s="25"/>
      <c r="GRI53" s="25"/>
      <c r="GRN53" s="25"/>
      <c r="GRS53" s="25"/>
      <c r="GRX53" s="25"/>
      <c r="GSC53" s="25"/>
      <c r="GSH53" s="25"/>
      <c r="GSM53" s="25"/>
      <c r="GSR53" s="25"/>
      <c r="GSW53" s="25"/>
      <c r="GTB53" s="25"/>
      <c r="GTG53" s="25"/>
      <c r="GTL53" s="25"/>
      <c r="GTQ53" s="25"/>
      <c r="GTV53" s="25"/>
      <c r="GUA53" s="25"/>
      <c r="GUF53" s="25"/>
      <c r="GUK53" s="25"/>
      <c r="GUP53" s="25"/>
      <c r="GUU53" s="25"/>
      <c r="GUZ53" s="25"/>
      <c r="GVE53" s="25"/>
      <c r="GVJ53" s="25"/>
      <c r="GVO53" s="25"/>
      <c r="GVT53" s="25"/>
      <c r="GVY53" s="25"/>
      <c r="GWD53" s="25"/>
      <c r="GWI53" s="25"/>
      <c r="GWN53" s="25"/>
      <c r="GWS53" s="25"/>
      <c r="GWX53" s="25"/>
      <c r="GXC53" s="25"/>
      <c r="GXH53" s="25"/>
      <c r="GXM53" s="25"/>
      <c r="GXR53" s="25"/>
      <c r="GXW53" s="25"/>
      <c r="GYB53" s="25"/>
      <c r="GYG53" s="25"/>
      <c r="GYL53" s="25"/>
      <c r="GYQ53" s="25"/>
      <c r="GYV53" s="25"/>
      <c r="GZA53" s="25"/>
      <c r="GZF53" s="25"/>
      <c r="GZK53" s="25"/>
      <c r="GZP53" s="25"/>
      <c r="GZU53" s="25"/>
      <c r="GZZ53" s="25"/>
      <c r="HAE53" s="25"/>
      <c r="HAJ53" s="25"/>
      <c r="HAO53" s="25"/>
      <c r="HAT53" s="25"/>
      <c r="HAY53" s="25"/>
      <c r="HBD53" s="25"/>
      <c r="HBI53" s="25"/>
      <c r="HBN53" s="25"/>
      <c r="HBS53" s="25"/>
      <c r="HBX53" s="25"/>
      <c r="HCC53" s="25"/>
      <c r="HCH53" s="25"/>
      <c r="HCM53" s="25"/>
      <c r="HCR53" s="25"/>
      <c r="HCW53" s="25"/>
      <c r="HDB53" s="25"/>
      <c r="HDG53" s="25"/>
      <c r="HDL53" s="25"/>
      <c r="HDQ53" s="25"/>
      <c r="HDV53" s="25"/>
      <c r="HEA53" s="25"/>
      <c r="HEF53" s="25"/>
      <c r="HEK53" s="25"/>
      <c r="HEP53" s="25"/>
      <c r="HEU53" s="25"/>
      <c r="HEZ53" s="25"/>
      <c r="HFE53" s="25"/>
      <c r="HFJ53" s="25"/>
      <c r="HFO53" s="25"/>
      <c r="HFT53" s="25"/>
      <c r="HFY53" s="25"/>
      <c r="HGD53" s="25"/>
      <c r="HGI53" s="25"/>
      <c r="HGN53" s="25"/>
      <c r="HGS53" s="25"/>
      <c r="HGX53" s="25"/>
      <c r="HHC53" s="25"/>
      <c r="HHH53" s="25"/>
      <c r="HHM53" s="25"/>
      <c r="HHR53" s="25"/>
      <c r="HHW53" s="25"/>
      <c r="HIB53" s="25"/>
      <c r="HIG53" s="25"/>
      <c r="HIL53" s="25"/>
      <c r="HIQ53" s="25"/>
      <c r="HIV53" s="25"/>
      <c r="HJA53" s="25"/>
      <c r="HJF53" s="25"/>
      <c r="HJK53" s="25"/>
      <c r="HJP53" s="25"/>
      <c r="HJU53" s="25"/>
      <c r="HJZ53" s="25"/>
      <c r="HKE53" s="25"/>
      <c r="HKJ53" s="25"/>
      <c r="HKO53" s="25"/>
      <c r="HKT53" s="25"/>
      <c r="HKY53" s="25"/>
      <c r="HLD53" s="25"/>
      <c r="HLI53" s="25"/>
      <c r="HLN53" s="25"/>
      <c r="HLS53" s="25"/>
      <c r="HLX53" s="25"/>
      <c r="HMC53" s="25"/>
      <c r="HMH53" s="25"/>
      <c r="HMM53" s="25"/>
      <c r="HMR53" s="25"/>
      <c r="HMW53" s="25"/>
      <c r="HNB53" s="25"/>
      <c r="HNG53" s="25"/>
      <c r="HNL53" s="25"/>
      <c r="HNQ53" s="25"/>
      <c r="HNV53" s="25"/>
      <c r="HOA53" s="25"/>
      <c r="HOF53" s="25"/>
      <c r="HOK53" s="25"/>
      <c r="HOP53" s="25"/>
      <c r="HOU53" s="25"/>
      <c r="HOZ53" s="25"/>
      <c r="HPE53" s="25"/>
      <c r="HPJ53" s="25"/>
      <c r="HPO53" s="25"/>
      <c r="HPT53" s="25"/>
      <c r="HPY53" s="25"/>
      <c r="HQD53" s="25"/>
      <c r="HQI53" s="25"/>
      <c r="HQN53" s="25"/>
      <c r="HQS53" s="25"/>
      <c r="HQX53" s="25"/>
      <c r="HRC53" s="25"/>
      <c r="HRH53" s="25"/>
      <c r="HRM53" s="25"/>
      <c r="HRR53" s="25"/>
      <c r="HRW53" s="25"/>
      <c r="HSB53" s="25"/>
      <c r="HSG53" s="25"/>
      <c r="HSL53" s="25"/>
      <c r="HSQ53" s="25"/>
      <c r="HSV53" s="25"/>
      <c r="HTA53" s="25"/>
      <c r="HTF53" s="25"/>
      <c r="HTK53" s="25"/>
      <c r="HTP53" s="25"/>
      <c r="HTU53" s="25"/>
      <c r="HTZ53" s="25"/>
      <c r="HUE53" s="25"/>
      <c r="HUJ53" s="25"/>
      <c r="HUO53" s="25"/>
      <c r="HUT53" s="25"/>
      <c r="HUY53" s="25"/>
      <c r="HVD53" s="25"/>
      <c r="HVI53" s="25"/>
      <c r="HVN53" s="25"/>
      <c r="HVS53" s="25"/>
      <c r="HVX53" s="25"/>
      <c r="HWC53" s="25"/>
      <c r="HWH53" s="25"/>
      <c r="HWM53" s="25"/>
      <c r="HWR53" s="25"/>
      <c r="HWW53" s="25"/>
      <c r="HXB53" s="25"/>
      <c r="HXG53" s="25"/>
      <c r="HXL53" s="25"/>
      <c r="HXQ53" s="25"/>
      <c r="HXV53" s="25"/>
      <c r="HYA53" s="25"/>
      <c r="HYF53" s="25"/>
      <c r="HYK53" s="25"/>
      <c r="HYP53" s="25"/>
      <c r="HYU53" s="25"/>
      <c r="HYZ53" s="25"/>
      <c r="HZE53" s="25"/>
      <c r="HZJ53" s="25"/>
      <c r="HZO53" s="25"/>
      <c r="HZT53" s="25"/>
      <c r="HZY53" s="25"/>
      <c r="IAD53" s="25"/>
      <c r="IAI53" s="25"/>
      <c r="IAN53" s="25"/>
      <c r="IAS53" s="25"/>
      <c r="IAX53" s="25"/>
      <c r="IBC53" s="25"/>
      <c r="IBH53" s="25"/>
      <c r="IBM53" s="25"/>
      <c r="IBR53" s="25"/>
      <c r="IBW53" s="25"/>
      <c r="ICB53" s="25"/>
      <c r="ICG53" s="25"/>
      <c r="ICL53" s="25"/>
      <c r="ICQ53" s="25"/>
      <c r="ICV53" s="25"/>
      <c r="IDA53" s="25"/>
      <c r="IDF53" s="25"/>
      <c r="IDK53" s="25"/>
      <c r="IDP53" s="25"/>
      <c r="IDU53" s="25"/>
      <c r="IDZ53" s="25"/>
      <c r="IEE53" s="25"/>
      <c r="IEJ53" s="25"/>
      <c r="IEO53" s="25"/>
      <c r="IET53" s="25"/>
      <c r="IEY53" s="25"/>
      <c r="IFD53" s="25"/>
      <c r="IFI53" s="25"/>
      <c r="IFN53" s="25"/>
      <c r="IFS53" s="25"/>
      <c r="IFX53" s="25"/>
      <c r="IGC53" s="25"/>
      <c r="IGH53" s="25"/>
      <c r="IGM53" s="25"/>
      <c r="IGR53" s="25"/>
      <c r="IGW53" s="25"/>
      <c r="IHB53" s="25"/>
      <c r="IHG53" s="25"/>
      <c r="IHL53" s="25"/>
      <c r="IHQ53" s="25"/>
      <c r="IHV53" s="25"/>
      <c r="IIA53" s="25"/>
      <c r="IIF53" s="25"/>
      <c r="IIK53" s="25"/>
      <c r="IIP53" s="25"/>
      <c r="IIU53" s="25"/>
      <c r="IIZ53" s="25"/>
      <c r="IJE53" s="25"/>
      <c r="IJJ53" s="25"/>
      <c r="IJO53" s="25"/>
      <c r="IJT53" s="25"/>
      <c r="IJY53" s="25"/>
      <c r="IKD53" s="25"/>
      <c r="IKI53" s="25"/>
      <c r="IKN53" s="25"/>
      <c r="IKS53" s="25"/>
      <c r="IKX53" s="25"/>
      <c r="ILC53" s="25"/>
      <c r="ILH53" s="25"/>
      <c r="ILM53" s="25"/>
      <c r="ILR53" s="25"/>
      <c r="ILW53" s="25"/>
      <c r="IMB53" s="25"/>
      <c r="IMG53" s="25"/>
      <c r="IML53" s="25"/>
      <c r="IMQ53" s="25"/>
      <c r="IMV53" s="25"/>
      <c r="INA53" s="25"/>
      <c r="INF53" s="25"/>
      <c r="INK53" s="25"/>
      <c r="INP53" s="25"/>
      <c r="INU53" s="25"/>
      <c r="INZ53" s="25"/>
      <c r="IOE53" s="25"/>
      <c r="IOJ53" s="25"/>
      <c r="IOO53" s="25"/>
      <c r="IOT53" s="25"/>
      <c r="IOY53" s="25"/>
      <c r="IPD53" s="25"/>
      <c r="IPI53" s="25"/>
      <c r="IPN53" s="25"/>
      <c r="IPS53" s="25"/>
      <c r="IPX53" s="25"/>
      <c r="IQC53" s="25"/>
      <c r="IQH53" s="25"/>
      <c r="IQM53" s="25"/>
      <c r="IQR53" s="25"/>
      <c r="IQW53" s="25"/>
      <c r="IRB53" s="25"/>
      <c r="IRG53" s="25"/>
      <c r="IRL53" s="25"/>
      <c r="IRQ53" s="25"/>
      <c r="IRV53" s="25"/>
      <c r="ISA53" s="25"/>
      <c r="ISF53" s="25"/>
      <c r="ISK53" s="25"/>
      <c r="ISP53" s="25"/>
      <c r="ISU53" s="25"/>
      <c r="ISZ53" s="25"/>
      <c r="ITE53" s="25"/>
      <c r="ITJ53" s="25"/>
      <c r="ITO53" s="25"/>
      <c r="ITT53" s="25"/>
      <c r="ITY53" s="25"/>
      <c r="IUD53" s="25"/>
      <c r="IUI53" s="25"/>
      <c r="IUN53" s="25"/>
      <c r="IUS53" s="25"/>
      <c r="IUX53" s="25"/>
      <c r="IVC53" s="25"/>
      <c r="IVH53" s="25"/>
      <c r="IVM53" s="25"/>
      <c r="IVR53" s="25"/>
      <c r="IVW53" s="25"/>
      <c r="IWB53" s="25"/>
      <c r="IWG53" s="25"/>
      <c r="IWL53" s="25"/>
      <c r="IWQ53" s="25"/>
      <c r="IWV53" s="25"/>
      <c r="IXA53" s="25"/>
      <c r="IXF53" s="25"/>
      <c r="IXK53" s="25"/>
      <c r="IXP53" s="25"/>
      <c r="IXU53" s="25"/>
      <c r="IXZ53" s="25"/>
      <c r="IYE53" s="25"/>
      <c r="IYJ53" s="25"/>
      <c r="IYO53" s="25"/>
      <c r="IYT53" s="25"/>
      <c r="IYY53" s="25"/>
      <c r="IZD53" s="25"/>
      <c r="IZI53" s="25"/>
      <c r="IZN53" s="25"/>
      <c r="IZS53" s="25"/>
      <c r="IZX53" s="25"/>
      <c r="JAC53" s="25"/>
      <c r="JAH53" s="25"/>
      <c r="JAM53" s="25"/>
      <c r="JAR53" s="25"/>
      <c r="JAW53" s="25"/>
      <c r="JBB53" s="25"/>
      <c r="JBG53" s="25"/>
      <c r="JBL53" s="25"/>
      <c r="JBQ53" s="25"/>
      <c r="JBV53" s="25"/>
      <c r="JCA53" s="25"/>
      <c r="JCF53" s="25"/>
      <c r="JCK53" s="25"/>
      <c r="JCP53" s="25"/>
      <c r="JCU53" s="25"/>
      <c r="JCZ53" s="25"/>
      <c r="JDE53" s="25"/>
      <c r="JDJ53" s="25"/>
      <c r="JDO53" s="25"/>
      <c r="JDT53" s="25"/>
      <c r="JDY53" s="25"/>
      <c r="JED53" s="25"/>
      <c r="JEI53" s="25"/>
      <c r="JEN53" s="25"/>
      <c r="JES53" s="25"/>
      <c r="JEX53" s="25"/>
      <c r="JFC53" s="25"/>
      <c r="JFH53" s="25"/>
      <c r="JFM53" s="25"/>
      <c r="JFR53" s="25"/>
      <c r="JFW53" s="25"/>
      <c r="JGB53" s="25"/>
      <c r="JGG53" s="25"/>
      <c r="JGL53" s="25"/>
      <c r="JGQ53" s="25"/>
      <c r="JGV53" s="25"/>
      <c r="JHA53" s="25"/>
      <c r="JHF53" s="25"/>
      <c r="JHK53" s="25"/>
      <c r="JHP53" s="25"/>
      <c r="JHU53" s="25"/>
      <c r="JHZ53" s="25"/>
      <c r="JIE53" s="25"/>
      <c r="JIJ53" s="25"/>
      <c r="JIO53" s="25"/>
      <c r="JIT53" s="25"/>
      <c r="JIY53" s="25"/>
      <c r="JJD53" s="25"/>
      <c r="JJI53" s="25"/>
      <c r="JJN53" s="25"/>
      <c r="JJS53" s="25"/>
      <c r="JJX53" s="25"/>
      <c r="JKC53" s="25"/>
      <c r="JKH53" s="25"/>
      <c r="JKM53" s="25"/>
      <c r="JKR53" s="25"/>
      <c r="JKW53" s="25"/>
      <c r="JLB53" s="25"/>
      <c r="JLG53" s="25"/>
      <c r="JLL53" s="25"/>
      <c r="JLQ53" s="25"/>
      <c r="JLV53" s="25"/>
      <c r="JMA53" s="25"/>
      <c r="JMF53" s="25"/>
      <c r="JMK53" s="25"/>
      <c r="JMP53" s="25"/>
      <c r="JMU53" s="25"/>
      <c r="JMZ53" s="25"/>
      <c r="JNE53" s="25"/>
      <c r="JNJ53" s="25"/>
      <c r="JNO53" s="25"/>
      <c r="JNT53" s="25"/>
      <c r="JNY53" s="25"/>
      <c r="JOD53" s="25"/>
      <c r="JOI53" s="25"/>
      <c r="JON53" s="25"/>
      <c r="JOS53" s="25"/>
      <c r="JOX53" s="25"/>
      <c r="JPC53" s="25"/>
      <c r="JPH53" s="25"/>
      <c r="JPM53" s="25"/>
      <c r="JPR53" s="25"/>
      <c r="JPW53" s="25"/>
      <c r="JQB53" s="25"/>
      <c r="JQG53" s="25"/>
      <c r="JQL53" s="25"/>
      <c r="JQQ53" s="25"/>
      <c r="JQV53" s="25"/>
      <c r="JRA53" s="25"/>
      <c r="JRF53" s="25"/>
      <c r="JRK53" s="25"/>
      <c r="JRP53" s="25"/>
      <c r="JRU53" s="25"/>
      <c r="JRZ53" s="25"/>
      <c r="JSE53" s="25"/>
      <c r="JSJ53" s="25"/>
      <c r="JSO53" s="25"/>
      <c r="JST53" s="25"/>
      <c r="JSY53" s="25"/>
      <c r="JTD53" s="25"/>
      <c r="JTI53" s="25"/>
      <c r="JTN53" s="25"/>
      <c r="JTS53" s="25"/>
      <c r="JTX53" s="25"/>
      <c r="JUC53" s="25"/>
      <c r="JUH53" s="25"/>
      <c r="JUM53" s="25"/>
      <c r="JUR53" s="25"/>
      <c r="JUW53" s="25"/>
      <c r="JVB53" s="25"/>
      <c r="JVG53" s="25"/>
      <c r="JVL53" s="25"/>
      <c r="JVQ53" s="25"/>
      <c r="JVV53" s="25"/>
      <c r="JWA53" s="25"/>
      <c r="JWF53" s="25"/>
      <c r="JWK53" s="25"/>
      <c r="JWP53" s="25"/>
      <c r="JWU53" s="25"/>
      <c r="JWZ53" s="25"/>
      <c r="JXE53" s="25"/>
      <c r="JXJ53" s="25"/>
      <c r="JXO53" s="25"/>
      <c r="JXT53" s="25"/>
      <c r="JXY53" s="25"/>
      <c r="JYD53" s="25"/>
      <c r="JYI53" s="25"/>
      <c r="JYN53" s="25"/>
      <c r="JYS53" s="25"/>
      <c r="JYX53" s="25"/>
      <c r="JZC53" s="25"/>
      <c r="JZH53" s="25"/>
      <c r="JZM53" s="25"/>
      <c r="JZR53" s="25"/>
      <c r="JZW53" s="25"/>
      <c r="KAB53" s="25"/>
      <c r="KAG53" s="25"/>
      <c r="KAL53" s="25"/>
      <c r="KAQ53" s="25"/>
      <c r="KAV53" s="25"/>
      <c r="KBA53" s="25"/>
      <c r="KBF53" s="25"/>
      <c r="KBK53" s="25"/>
      <c r="KBP53" s="25"/>
      <c r="KBU53" s="25"/>
      <c r="KBZ53" s="25"/>
      <c r="KCE53" s="25"/>
      <c r="KCJ53" s="25"/>
      <c r="KCO53" s="25"/>
      <c r="KCT53" s="25"/>
      <c r="KCY53" s="25"/>
      <c r="KDD53" s="25"/>
      <c r="KDI53" s="25"/>
      <c r="KDN53" s="25"/>
      <c r="KDS53" s="25"/>
      <c r="KDX53" s="25"/>
      <c r="KEC53" s="25"/>
      <c r="KEH53" s="25"/>
      <c r="KEM53" s="25"/>
      <c r="KER53" s="25"/>
      <c r="KEW53" s="25"/>
      <c r="KFB53" s="25"/>
      <c r="KFG53" s="25"/>
      <c r="KFL53" s="25"/>
      <c r="KFQ53" s="25"/>
      <c r="KFV53" s="25"/>
      <c r="KGA53" s="25"/>
      <c r="KGF53" s="25"/>
      <c r="KGK53" s="25"/>
      <c r="KGP53" s="25"/>
      <c r="KGU53" s="25"/>
      <c r="KGZ53" s="25"/>
      <c r="KHE53" s="25"/>
      <c r="KHJ53" s="25"/>
      <c r="KHO53" s="25"/>
      <c r="KHT53" s="25"/>
      <c r="KHY53" s="25"/>
      <c r="KID53" s="25"/>
      <c r="KII53" s="25"/>
      <c r="KIN53" s="25"/>
      <c r="KIS53" s="25"/>
      <c r="KIX53" s="25"/>
      <c r="KJC53" s="25"/>
      <c r="KJH53" s="25"/>
      <c r="KJM53" s="25"/>
      <c r="KJR53" s="25"/>
      <c r="KJW53" s="25"/>
      <c r="KKB53" s="25"/>
      <c r="KKG53" s="25"/>
      <c r="KKL53" s="25"/>
      <c r="KKQ53" s="25"/>
      <c r="KKV53" s="25"/>
      <c r="KLA53" s="25"/>
      <c r="KLF53" s="25"/>
      <c r="KLK53" s="25"/>
      <c r="KLP53" s="25"/>
      <c r="KLU53" s="25"/>
      <c r="KLZ53" s="25"/>
      <c r="KME53" s="25"/>
      <c r="KMJ53" s="25"/>
      <c r="KMO53" s="25"/>
      <c r="KMT53" s="25"/>
      <c r="KMY53" s="25"/>
      <c r="KND53" s="25"/>
      <c r="KNI53" s="25"/>
      <c r="KNN53" s="25"/>
      <c r="KNS53" s="25"/>
      <c r="KNX53" s="25"/>
      <c r="KOC53" s="25"/>
      <c r="KOH53" s="25"/>
      <c r="KOM53" s="25"/>
      <c r="KOR53" s="25"/>
      <c r="KOW53" s="25"/>
      <c r="KPB53" s="25"/>
      <c r="KPG53" s="25"/>
      <c r="KPL53" s="25"/>
      <c r="KPQ53" s="25"/>
      <c r="KPV53" s="25"/>
      <c r="KQA53" s="25"/>
      <c r="KQF53" s="25"/>
      <c r="KQK53" s="25"/>
      <c r="KQP53" s="25"/>
      <c r="KQU53" s="25"/>
      <c r="KQZ53" s="25"/>
      <c r="KRE53" s="25"/>
      <c r="KRJ53" s="25"/>
      <c r="KRO53" s="25"/>
      <c r="KRT53" s="25"/>
      <c r="KRY53" s="25"/>
      <c r="KSD53" s="25"/>
      <c r="KSI53" s="25"/>
      <c r="KSN53" s="25"/>
      <c r="KSS53" s="25"/>
      <c r="KSX53" s="25"/>
      <c r="KTC53" s="25"/>
      <c r="KTH53" s="25"/>
      <c r="KTM53" s="25"/>
      <c r="KTR53" s="25"/>
      <c r="KTW53" s="25"/>
      <c r="KUB53" s="25"/>
      <c r="KUG53" s="25"/>
      <c r="KUL53" s="25"/>
      <c r="KUQ53" s="25"/>
      <c r="KUV53" s="25"/>
      <c r="KVA53" s="25"/>
      <c r="KVF53" s="25"/>
      <c r="KVK53" s="25"/>
      <c r="KVP53" s="25"/>
      <c r="KVU53" s="25"/>
      <c r="KVZ53" s="25"/>
      <c r="KWE53" s="25"/>
      <c r="KWJ53" s="25"/>
      <c r="KWO53" s="25"/>
      <c r="KWT53" s="25"/>
      <c r="KWY53" s="25"/>
      <c r="KXD53" s="25"/>
      <c r="KXI53" s="25"/>
      <c r="KXN53" s="25"/>
      <c r="KXS53" s="25"/>
      <c r="KXX53" s="25"/>
      <c r="KYC53" s="25"/>
      <c r="KYH53" s="25"/>
      <c r="KYM53" s="25"/>
      <c r="KYR53" s="25"/>
      <c r="KYW53" s="25"/>
      <c r="KZB53" s="25"/>
      <c r="KZG53" s="25"/>
      <c r="KZL53" s="25"/>
      <c r="KZQ53" s="25"/>
      <c r="KZV53" s="25"/>
      <c r="LAA53" s="25"/>
      <c r="LAF53" s="25"/>
      <c r="LAK53" s="25"/>
      <c r="LAP53" s="25"/>
      <c r="LAU53" s="25"/>
      <c r="LAZ53" s="25"/>
      <c r="LBE53" s="25"/>
      <c r="LBJ53" s="25"/>
      <c r="LBO53" s="25"/>
      <c r="LBT53" s="25"/>
      <c r="LBY53" s="25"/>
      <c r="LCD53" s="25"/>
      <c r="LCI53" s="25"/>
      <c r="LCN53" s="25"/>
      <c r="LCS53" s="25"/>
      <c r="LCX53" s="25"/>
      <c r="LDC53" s="25"/>
      <c r="LDH53" s="25"/>
      <c r="LDM53" s="25"/>
      <c r="LDR53" s="25"/>
      <c r="LDW53" s="25"/>
      <c r="LEB53" s="25"/>
      <c r="LEG53" s="25"/>
      <c r="LEL53" s="25"/>
      <c r="LEQ53" s="25"/>
      <c r="LEV53" s="25"/>
      <c r="LFA53" s="25"/>
      <c r="LFF53" s="25"/>
      <c r="LFK53" s="25"/>
      <c r="LFP53" s="25"/>
      <c r="LFU53" s="25"/>
      <c r="LFZ53" s="25"/>
      <c r="LGE53" s="25"/>
      <c r="LGJ53" s="25"/>
      <c r="LGO53" s="25"/>
      <c r="LGT53" s="25"/>
      <c r="LGY53" s="25"/>
      <c r="LHD53" s="25"/>
      <c r="LHI53" s="25"/>
      <c r="LHN53" s="25"/>
      <c r="LHS53" s="25"/>
      <c r="LHX53" s="25"/>
      <c r="LIC53" s="25"/>
      <c r="LIH53" s="25"/>
      <c r="LIM53" s="25"/>
      <c r="LIR53" s="25"/>
      <c r="LIW53" s="25"/>
      <c r="LJB53" s="25"/>
      <c r="LJG53" s="25"/>
      <c r="LJL53" s="25"/>
      <c r="LJQ53" s="25"/>
      <c r="LJV53" s="25"/>
      <c r="LKA53" s="25"/>
      <c r="LKF53" s="25"/>
      <c r="LKK53" s="25"/>
      <c r="LKP53" s="25"/>
      <c r="LKU53" s="25"/>
      <c r="LKZ53" s="25"/>
      <c r="LLE53" s="25"/>
      <c r="LLJ53" s="25"/>
      <c r="LLO53" s="25"/>
      <c r="LLT53" s="25"/>
      <c r="LLY53" s="25"/>
      <c r="LMD53" s="25"/>
      <c r="LMI53" s="25"/>
      <c r="LMN53" s="25"/>
      <c r="LMS53" s="25"/>
      <c r="LMX53" s="25"/>
      <c r="LNC53" s="25"/>
      <c r="LNH53" s="25"/>
      <c r="LNM53" s="25"/>
      <c r="LNR53" s="25"/>
      <c r="LNW53" s="25"/>
      <c r="LOB53" s="25"/>
      <c r="LOG53" s="25"/>
      <c r="LOL53" s="25"/>
      <c r="LOQ53" s="25"/>
      <c r="LOV53" s="25"/>
      <c r="LPA53" s="25"/>
      <c r="LPF53" s="25"/>
      <c r="LPK53" s="25"/>
      <c r="LPP53" s="25"/>
      <c r="LPU53" s="25"/>
      <c r="LPZ53" s="25"/>
      <c r="LQE53" s="25"/>
      <c r="LQJ53" s="25"/>
      <c r="LQO53" s="25"/>
      <c r="LQT53" s="25"/>
      <c r="LQY53" s="25"/>
      <c r="LRD53" s="25"/>
      <c r="LRI53" s="25"/>
      <c r="LRN53" s="25"/>
      <c r="LRS53" s="25"/>
      <c r="LRX53" s="25"/>
      <c r="LSC53" s="25"/>
      <c r="LSH53" s="25"/>
      <c r="LSM53" s="25"/>
      <c r="LSR53" s="25"/>
      <c r="LSW53" s="25"/>
      <c r="LTB53" s="25"/>
      <c r="LTG53" s="25"/>
      <c r="LTL53" s="25"/>
      <c r="LTQ53" s="25"/>
      <c r="LTV53" s="25"/>
      <c r="LUA53" s="25"/>
      <c r="LUF53" s="25"/>
      <c r="LUK53" s="25"/>
      <c r="LUP53" s="25"/>
      <c r="LUU53" s="25"/>
      <c r="LUZ53" s="25"/>
      <c r="LVE53" s="25"/>
      <c r="LVJ53" s="25"/>
      <c r="LVO53" s="25"/>
      <c r="LVT53" s="25"/>
      <c r="LVY53" s="25"/>
      <c r="LWD53" s="25"/>
      <c r="LWI53" s="25"/>
      <c r="LWN53" s="25"/>
      <c r="LWS53" s="25"/>
      <c r="LWX53" s="25"/>
      <c r="LXC53" s="25"/>
      <c r="LXH53" s="25"/>
      <c r="LXM53" s="25"/>
      <c r="LXR53" s="25"/>
      <c r="LXW53" s="25"/>
      <c r="LYB53" s="25"/>
      <c r="LYG53" s="25"/>
      <c r="LYL53" s="25"/>
      <c r="LYQ53" s="25"/>
      <c r="LYV53" s="25"/>
      <c r="LZA53" s="25"/>
      <c r="LZF53" s="25"/>
      <c r="LZK53" s="25"/>
      <c r="LZP53" s="25"/>
      <c r="LZU53" s="25"/>
      <c r="LZZ53" s="25"/>
      <c r="MAE53" s="25"/>
      <c r="MAJ53" s="25"/>
      <c r="MAO53" s="25"/>
      <c r="MAT53" s="25"/>
      <c r="MAY53" s="25"/>
      <c r="MBD53" s="25"/>
      <c r="MBI53" s="25"/>
      <c r="MBN53" s="25"/>
      <c r="MBS53" s="25"/>
      <c r="MBX53" s="25"/>
      <c r="MCC53" s="25"/>
      <c r="MCH53" s="25"/>
      <c r="MCM53" s="25"/>
      <c r="MCR53" s="25"/>
      <c r="MCW53" s="25"/>
      <c r="MDB53" s="25"/>
      <c r="MDG53" s="25"/>
      <c r="MDL53" s="25"/>
      <c r="MDQ53" s="25"/>
      <c r="MDV53" s="25"/>
      <c r="MEA53" s="25"/>
      <c r="MEF53" s="25"/>
      <c r="MEK53" s="25"/>
      <c r="MEP53" s="25"/>
      <c r="MEU53" s="25"/>
      <c r="MEZ53" s="25"/>
      <c r="MFE53" s="25"/>
      <c r="MFJ53" s="25"/>
      <c r="MFO53" s="25"/>
      <c r="MFT53" s="25"/>
      <c r="MFY53" s="25"/>
      <c r="MGD53" s="25"/>
      <c r="MGI53" s="25"/>
      <c r="MGN53" s="25"/>
      <c r="MGS53" s="25"/>
      <c r="MGX53" s="25"/>
      <c r="MHC53" s="25"/>
      <c r="MHH53" s="25"/>
      <c r="MHM53" s="25"/>
      <c r="MHR53" s="25"/>
      <c r="MHW53" s="25"/>
      <c r="MIB53" s="25"/>
      <c r="MIG53" s="25"/>
      <c r="MIL53" s="25"/>
      <c r="MIQ53" s="25"/>
      <c r="MIV53" s="25"/>
      <c r="MJA53" s="25"/>
      <c r="MJF53" s="25"/>
      <c r="MJK53" s="25"/>
      <c r="MJP53" s="25"/>
      <c r="MJU53" s="25"/>
      <c r="MJZ53" s="25"/>
      <c r="MKE53" s="25"/>
      <c r="MKJ53" s="25"/>
      <c r="MKO53" s="25"/>
      <c r="MKT53" s="25"/>
      <c r="MKY53" s="25"/>
      <c r="MLD53" s="25"/>
      <c r="MLI53" s="25"/>
      <c r="MLN53" s="25"/>
      <c r="MLS53" s="25"/>
      <c r="MLX53" s="25"/>
      <c r="MMC53" s="25"/>
      <c r="MMH53" s="25"/>
      <c r="MMM53" s="25"/>
      <c r="MMR53" s="25"/>
      <c r="MMW53" s="25"/>
      <c r="MNB53" s="25"/>
      <c r="MNG53" s="25"/>
      <c r="MNL53" s="25"/>
      <c r="MNQ53" s="25"/>
      <c r="MNV53" s="25"/>
      <c r="MOA53" s="25"/>
      <c r="MOF53" s="25"/>
      <c r="MOK53" s="25"/>
      <c r="MOP53" s="25"/>
      <c r="MOU53" s="25"/>
      <c r="MOZ53" s="25"/>
      <c r="MPE53" s="25"/>
      <c r="MPJ53" s="25"/>
      <c r="MPO53" s="25"/>
      <c r="MPT53" s="25"/>
      <c r="MPY53" s="25"/>
      <c r="MQD53" s="25"/>
      <c r="MQI53" s="25"/>
      <c r="MQN53" s="25"/>
      <c r="MQS53" s="25"/>
      <c r="MQX53" s="25"/>
      <c r="MRC53" s="25"/>
      <c r="MRH53" s="25"/>
      <c r="MRM53" s="25"/>
      <c r="MRR53" s="25"/>
      <c r="MRW53" s="25"/>
      <c r="MSB53" s="25"/>
      <c r="MSG53" s="25"/>
      <c r="MSL53" s="25"/>
      <c r="MSQ53" s="25"/>
      <c r="MSV53" s="25"/>
      <c r="MTA53" s="25"/>
      <c r="MTF53" s="25"/>
      <c r="MTK53" s="25"/>
      <c r="MTP53" s="25"/>
      <c r="MTU53" s="25"/>
      <c r="MTZ53" s="25"/>
      <c r="MUE53" s="25"/>
      <c r="MUJ53" s="25"/>
      <c r="MUO53" s="25"/>
      <c r="MUT53" s="25"/>
      <c r="MUY53" s="25"/>
      <c r="MVD53" s="25"/>
      <c r="MVI53" s="25"/>
      <c r="MVN53" s="25"/>
      <c r="MVS53" s="25"/>
      <c r="MVX53" s="25"/>
      <c r="MWC53" s="25"/>
      <c r="MWH53" s="25"/>
      <c r="MWM53" s="25"/>
      <c r="MWR53" s="25"/>
      <c r="MWW53" s="25"/>
      <c r="MXB53" s="25"/>
      <c r="MXG53" s="25"/>
      <c r="MXL53" s="25"/>
      <c r="MXQ53" s="25"/>
      <c r="MXV53" s="25"/>
      <c r="MYA53" s="25"/>
      <c r="MYF53" s="25"/>
      <c r="MYK53" s="25"/>
      <c r="MYP53" s="25"/>
      <c r="MYU53" s="25"/>
      <c r="MYZ53" s="25"/>
      <c r="MZE53" s="25"/>
      <c r="MZJ53" s="25"/>
      <c r="MZO53" s="25"/>
      <c r="MZT53" s="25"/>
      <c r="MZY53" s="25"/>
      <c r="NAD53" s="25"/>
      <c r="NAI53" s="25"/>
      <c r="NAN53" s="25"/>
      <c r="NAS53" s="25"/>
      <c r="NAX53" s="25"/>
      <c r="NBC53" s="25"/>
      <c r="NBH53" s="25"/>
      <c r="NBM53" s="25"/>
      <c r="NBR53" s="25"/>
      <c r="NBW53" s="25"/>
      <c r="NCB53" s="25"/>
      <c r="NCG53" s="25"/>
      <c r="NCL53" s="25"/>
      <c r="NCQ53" s="25"/>
      <c r="NCV53" s="25"/>
      <c r="NDA53" s="25"/>
      <c r="NDF53" s="25"/>
      <c r="NDK53" s="25"/>
      <c r="NDP53" s="25"/>
      <c r="NDU53" s="25"/>
      <c r="NDZ53" s="25"/>
      <c r="NEE53" s="25"/>
      <c r="NEJ53" s="25"/>
      <c r="NEO53" s="25"/>
      <c r="NET53" s="25"/>
      <c r="NEY53" s="25"/>
      <c r="NFD53" s="25"/>
      <c r="NFI53" s="25"/>
      <c r="NFN53" s="25"/>
      <c r="NFS53" s="25"/>
      <c r="NFX53" s="25"/>
      <c r="NGC53" s="25"/>
      <c r="NGH53" s="25"/>
      <c r="NGM53" s="25"/>
      <c r="NGR53" s="25"/>
      <c r="NGW53" s="25"/>
      <c r="NHB53" s="25"/>
      <c r="NHG53" s="25"/>
      <c r="NHL53" s="25"/>
      <c r="NHQ53" s="25"/>
      <c r="NHV53" s="25"/>
      <c r="NIA53" s="25"/>
      <c r="NIF53" s="25"/>
      <c r="NIK53" s="25"/>
      <c r="NIP53" s="25"/>
      <c r="NIU53" s="25"/>
      <c r="NIZ53" s="25"/>
      <c r="NJE53" s="25"/>
      <c r="NJJ53" s="25"/>
      <c r="NJO53" s="25"/>
      <c r="NJT53" s="25"/>
      <c r="NJY53" s="25"/>
      <c r="NKD53" s="25"/>
      <c r="NKI53" s="25"/>
      <c r="NKN53" s="25"/>
      <c r="NKS53" s="25"/>
      <c r="NKX53" s="25"/>
      <c r="NLC53" s="25"/>
      <c r="NLH53" s="25"/>
      <c r="NLM53" s="25"/>
      <c r="NLR53" s="25"/>
      <c r="NLW53" s="25"/>
      <c r="NMB53" s="25"/>
      <c r="NMG53" s="25"/>
      <c r="NML53" s="25"/>
      <c r="NMQ53" s="25"/>
      <c r="NMV53" s="25"/>
      <c r="NNA53" s="25"/>
      <c r="NNF53" s="25"/>
      <c r="NNK53" s="25"/>
      <c r="NNP53" s="25"/>
      <c r="NNU53" s="25"/>
      <c r="NNZ53" s="25"/>
      <c r="NOE53" s="25"/>
      <c r="NOJ53" s="25"/>
      <c r="NOO53" s="25"/>
      <c r="NOT53" s="25"/>
      <c r="NOY53" s="25"/>
      <c r="NPD53" s="25"/>
      <c r="NPI53" s="25"/>
      <c r="NPN53" s="25"/>
      <c r="NPS53" s="25"/>
      <c r="NPX53" s="25"/>
      <c r="NQC53" s="25"/>
      <c r="NQH53" s="25"/>
      <c r="NQM53" s="25"/>
      <c r="NQR53" s="25"/>
      <c r="NQW53" s="25"/>
      <c r="NRB53" s="25"/>
      <c r="NRG53" s="25"/>
      <c r="NRL53" s="25"/>
      <c r="NRQ53" s="25"/>
      <c r="NRV53" s="25"/>
      <c r="NSA53" s="25"/>
      <c r="NSF53" s="25"/>
      <c r="NSK53" s="25"/>
      <c r="NSP53" s="25"/>
      <c r="NSU53" s="25"/>
      <c r="NSZ53" s="25"/>
      <c r="NTE53" s="25"/>
      <c r="NTJ53" s="25"/>
      <c r="NTO53" s="25"/>
      <c r="NTT53" s="25"/>
      <c r="NTY53" s="25"/>
      <c r="NUD53" s="25"/>
      <c r="NUI53" s="25"/>
      <c r="NUN53" s="25"/>
      <c r="NUS53" s="25"/>
      <c r="NUX53" s="25"/>
      <c r="NVC53" s="25"/>
      <c r="NVH53" s="25"/>
      <c r="NVM53" s="25"/>
      <c r="NVR53" s="25"/>
      <c r="NVW53" s="25"/>
      <c r="NWB53" s="25"/>
      <c r="NWG53" s="25"/>
      <c r="NWL53" s="25"/>
      <c r="NWQ53" s="25"/>
      <c r="NWV53" s="25"/>
      <c r="NXA53" s="25"/>
      <c r="NXF53" s="25"/>
      <c r="NXK53" s="25"/>
      <c r="NXP53" s="25"/>
      <c r="NXU53" s="25"/>
      <c r="NXZ53" s="25"/>
      <c r="NYE53" s="25"/>
      <c r="NYJ53" s="25"/>
      <c r="NYO53" s="25"/>
      <c r="NYT53" s="25"/>
      <c r="NYY53" s="25"/>
      <c r="NZD53" s="25"/>
      <c r="NZI53" s="25"/>
      <c r="NZN53" s="25"/>
      <c r="NZS53" s="25"/>
      <c r="NZX53" s="25"/>
      <c r="OAC53" s="25"/>
      <c r="OAH53" s="25"/>
      <c r="OAM53" s="25"/>
      <c r="OAR53" s="25"/>
      <c r="OAW53" s="25"/>
      <c r="OBB53" s="25"/>
      <c r="OBG53" s="25"/>
      <c r="OBL53" s="25"/>
      <c r="OBQ53" s="25"/>
      <c r="OBV53" s="25"/>
      <c r="OCA53" s="25"/>
      <c r="OCF53" s="25"/>
      <c r="OCK53" s="25"/>
      <c r="OCP53" s="25"/>
      <c r="OCU53" s="25"/>
      <c r="OCZ53" s="25"/>
      <c r="ODE53" s="25"/>
      <c r="ODJ53" s="25"/>
      <c r="ODO53" s="25"/>
      <c r="ODT53" s="25"/>
      <c r="ODY53" s="25"/>
      <c r="OED53" s="25"/>
      <c r="OEI53" s="25"/>
      <c r="OEN53" s="25"/>
      <c r="OES53" s="25"/>
      <c r="OEX53" s="25"/>
      <c r="OFC53" s="25"/>
      <c r="OFH53" s="25"/>
      <c r="OFM53" s="25"/>
      <c r="OFR53" s="25"/>
      <c r="OFW53" s="25"/>
      <c r="OGB53" s="25"/>
      <c r="OGG53" s="25"/>
      <c r="OGL53" s="25"/>
      <c r="OGQ53" s="25"/>
      <c r="OGV53" s="25"/>
      <c r="OHA53" s="25"/>
      <c r="OHF53" s="25"/>
      <c r="OHK53" s="25"/>
      <c r="OHP53" s="25"/>
      <c r="OHU53" s="25"/>
      <c r="OHZ53" s="25"/>
      <c r="OIE53" s="25"/>
      <c r="OIJ53" s="25"/>
      <c r="OIO53" s="25"/>
      <c r="OIT53" s="25"/>
      <c r="OIY53" s="25"/>
      <c r="OJD53" s="25"/>
      <c r="OJI53" s="25"/>
      <c r="OJN53" s="25"/>
      <c r="OJS53" s="25"/>
      <c r="OJX53" s="25"/>
      <c r="OKC53" s="25"/>
      <c r="OKH53" s="25"/>
      <c r="OKM53" s="25"/>
      <c r="OKR53" s="25"/>
      <c r="OKW53" s="25"/>
      <c r="OLB53" s="25"/>
      <c r="OLG53" s="25"/>
      <c r="OLL53" s="25"/>
      <c r="OLQ53" s="25"/>
      <c r="OLV53" s="25"/>
      <c r="OMA53" s="25"/>
      <c r="OMF53" s="25"/>
      <c r="OMK53" s="25"/>
      <c r="OMP53" s="25"/>
      <c r="OMU53" s="25"/>
      <c r="OMZ53" s="25"/>
      <c r="ONE53" s="25"/>
      <c r="ONJ53" s="25"/>
      <c r="ONO53" s="25"/>
      <c r="ONT53" s="25"/>
      <c r="ONY53" s="25"/>
      <c r="OOD53" s="25"/>
      <c r="OOI53" s="25"/>
      <c r="OON53" s="25"/>
      <c r="OOS53" s="25"/>
      <c r="OOX53" s="25"/>
      <c r="OPC53" s="25"/>
      <c r="OPH53" s="25"/>
      <c r="OPM53" s="25"/>
      <c r="OPR53" s="25"/>
      <c r="OPW53" s="25"/>
      <c r="OQB53" s="25"/>
      <c r="OQG53" s="25"/>
      <c r="OQL53" s="25"/>
      <c r="OQQ53" s="25"/>
      <c r="OQV53" s="25"/>
      <c r="ORA53" s="25"/>
      <c r="ORF53" s="25"/>
      <c r="ORK53" s="25"/>
      <c r="ORP53" s="25"/>
      <c r="ORU53" s="25"/>
      <c r="ORZ53" s="25"/>
      <c r="OSE53" s="25"/>
      <c r="OSJ53" s="25"/>
      <c r="OSO53" s="25"/>
      <c r="OST53" s="25"/>
      <c r="OSY53" s="25"/>
      <c r="OTD53" s="25"/>
      <c r="OTI53" s="25"/>
      <c r="OTN53" s="25"/>
      <c r="OTS53" s="25"/>
      <c r="OTX53" s="25"/>
      <c r="OUC53" s="25"/>
      <c r="OUH53" s="25"/>
      <c r="OUM53" s="25"/>
      <c r="OUR53" s="25"/>
      <c r="OUW53" s="25"/>
      <c r="OVB53" s="25"/>
      <c r="OVG53" s="25"/>
      <c r="OVL53" s="25"/>
      <c r="OVQ53" s="25"/>
      <c r="OVV53" s="25"/>
      <c r="OWA53" s="25"/>
      <c r="OWF53" s="25"/>
      <c r="OWK53" s="25"/>
      <c r="OWP53" s="25"/>
      <c r="OWU53" s="25"/>
      <c r="OWZ53" s="25"/>
      <c r="OXE53" s="25"/>
      <c r="OXJ53" s="25"/>
      <c r="OXO53" s="25"/>
      <c r="OXT53" s="25"/>
      <c r="OXY53" s="25"/>
      <c r="OYD53" s="25"/>
      <c r="OYI53" s="25"/>
      <c r="OYN53" s="25"/>
      <c r="OYS53" s="25"/>
      <c r="OYX53" s="25"/>
      <c r="OZC53" s="25"/>
      <c r="OZH53" s="25"/>
      <c r="OZM53" s="25"/>
      <c r="OZR53" s="25"/>
      <c r="OZW53" s="25"/>
      <c r="PAB53" s="25"/>
      <c r="PAG53" s="25"/>
      <c r="PAL53" s="25"/>
      <c r="PAQ53" s="25"/>
      <c r="PAV53" s="25"/>
      <c r="PBA53" s="25"/>
      <c r="PBF53" s="25"/>
      <c r="PBK53" s="25"/>
      <c r="PBP53" s="25"/>
      <c r="PBU53" s="25"/>
      <c r="PBZ53" s="25"/>
      <c r="PCE53" s="25"/>
      <c r="PCJ53" s="25"/>
      <c r="PCO53" s="25"/>
      <c r="PCT53" s="25"/>
      <c r="PCY53" s="25"/>
      <c r="PDD53" s="25"/>
      <c r="PDI53" s="25"/>
      <c r="PDN53" s="25"/>
      <c r="PDS53" s="25"/>
      <c r="PDX53" s="25"/>
      <c r="PEC53" s="25"/>
      <c r="PEH53" s="25"/>
      <c r="PEM53" s="25"/>
      <c r="PER53" s="25"/>
      <c r="PEW53" s="25"/>
      <c r="PFB53" s="25"/>
      <c r="PFG53" s="25"/>
      <c r="PFL53" s="25"/>
      <c r="PFQ53" s="25"/>
      <c r="PFV53" s="25"/>
      <c r="PGA53" s="25"/>
      <c r="PGF53" s="25"/>
      <c r="PGK53" s="25"/>
      <c r="PGP53" s="25"/>
      <c r="PGU53" s="25"/>
      <c r="PGZ53" s="25"/>
      <c r="PHE53" s="25"/>
      <c r="PHJ53" s="25"/>
      <c r="PHO53" s="25"/>
      <c r="PHT53" s="25"/>
      <c r="PHY53" s="25"/>
      <c r="PID53" s="25"/>
      <c r="PII53" s="25"/>
      <c r="PIN53" s="25"/>
      <c r="PIS53" s="25"/>
      <c r="PIX53" s="25"/>
      <c r="PJC53" s="25"/>
      <c r="PJH53" s="25"/>
      <c r="PJM53" s="25"/>
      <c r="PJR53" s="25"/>
      <c r="PJW53" s="25"/>
      <c r="PKB53" s="25"/>
      <c r="PKG53" s="25"/>
      <c r="PKL53" s="25"/>
      <c r="PKQ53" s="25"/>
      <c r="PKV53" s="25"/>
      <c r="PLA53" s="25"/>
      <c r="PLF53" s="25"/>
      <c r="PLK53" s="25"/>
      <c r="PLP53" s="25"/>
      <c r="PLU53" s="25"/>
      <c r="PLZ53" s="25"/>
      <c r="PME53" s="25"/>
      <c r="PMJ53" s="25"/>
      <c r="PMO53" s="25"/>
      <c r="PMT53" s="25"/>
      <c r="PMY53" s="25"/>
      <c r="PND53" s="25"/>
      <c r="PNI53" s="25"/>
      <c r="PNN53" s="25"/>
      <c r="PNS53" s="25"/>
      <c r="PNX53" s="25"/>
      <c r="POC53" s="25"/>
      <c r="POH53" s="25"/>
      <c r="POM53" s="25"/>
      <c r="POR53" s="25"/>
      <c r="POW53" s="25"/>
      <c r="PPB53" s="25"/>
      <c r="PPG53" s="25"/>
      <c r="PPL53" s="25"/>
      <c r="PPQ53" s="25"/>
      <c r="PPV53" s="25"/>
      <c r="PQA53" s="25"/>
      <c r="PQF53" s="25"/>
      <c r="PQK53" s="25"/>
      <c r="PQP53" s="25"/>
      <c r="PQU53" s="25"/>
      <c r="PQZ53" s="25"/>
      <c r="PRE53" s="25"/>
      <c r="PRJ53" s="25"/>
      <c r="PRO53" s="25"/>
      <c r="PRT53" s="25"/>
      <c r="PRY53" s="25"/>
      <c r="PSD53" s="25"/>
      <c r="PSI53" s="25"/>
      <c r="PSN53" s="25"/>
      <c r="PSS53" s="25"/>
      <c r="PSX53" s="25"/>
      <c r="PTC53" s="25"/>
      <c r="PTH53" s="25"/>
      <c r="PTM53" s="25"/>
      <c r="PTR53" s="25"/>
      <c r="PTW53" s="25"/>
      <c r="PUB53" s="25"/>
      <c r="PUG53" s="25"/>
      <c r="PUL53" s="25"/>
      <c r="PUQ53" s="25"/>
      <c r="PUV53" s="25"/>
      <c r="PVA53" s="25"/>
      <c r="PVF53" s="25"/>
      <c r="PVK53" s="25"/>
      <c r="PVP53" s="25"/>
      <c r="PVU53" s="25"/>
      <c r="PVZ53" s="25"/>
      <c r="PWE53" s="25"/>
      <c r="PWJ53" s="25"/>
      <c r="PWO53" s="25"/>
      <c r="PWT53" s="25"/>
      <c r="PWY53" s="25"/>
      <c r="PXD53" s="25"/>
      <c r="PXI53" s="25"/>
      <c r="PXN53" s="25"/>
      <c r="PXS53" s="25"/>
      <c r="PXX53" s="25"/>
      <c r="PYC53" s="25"/>
      <c r="PYH53" s="25"/>
      <c r="PYM53" s="25"/>
      <c r="PYR53" s="25"/>
      <c r="PYW53" s="25"/>
      <c r="PZB53" s="25"/>
      <c r="PZG53" s="25"/>
      <c r="PZL53" s="25"/>
      <c r="PZQ53" s="25"/>
      <c r="PZV53" s="25"/>
      <c r="QAA53" s="25"/>
      <c r="QAF53" s="25"/>
      <c r="QAK53" s="25"/>
      <c r="QAP53" s="25"/>
      <c r="QAU53" s="25"/>
      <c r="QAZ53" s="25"/>
      <c r="QBE53" s="25"/>
      <c r="QBJ53" s="25"/>
      <c r="QBO53" s="25"/>
      <c r="QBT53" s="25"/>
      <c r="QBY53" s="25"/>
      <c r="QCD53" s="25"/>
      <c r="QCI53" s="25"/>
      <c r="QCN53" s="25"/>
      <c r="QCS53" s="25"/>
      <c r="QCX53" s="25"/>
      <c r="QDC53" s="25"/>
      <c r="QDH53" s="25"/>
      <c r="QDM53" s="25"/>
      <c r="QDR53" s="25"/>
      <c r="QDW53" s="25"/>
      <c r="QEB53" s="25"/>
      <c r="QEG53" s="25"/>
      <c r="QEL53" s="25"/>
      <c r="QEQ53" s="25"/>
      <c r="QEV53" s="25"/>
      <c r="QFA53" s="25"/>
      <c r="QFF53" s="25"/>
      <c r="QFK53" s="25"/>
      <c r="QFP53" s="25"/>
      <c r="QFU53" s="25"/>
      <c r="QFZ53" s="25"/>
      <c r="QGE53" s="25"/>
      <c r="QGJ53" s="25"/>
      <c r="QGO53" s="25"/>
      <c r="QGT53" s="25"/>
      <c r="QGY53" s="25"/>
      <c r="QHD53" s="25"/>
      <c r="QHI53" s="25"/>
      <c r="QHN53" s="25"/>
      <c r="QHS53" s="25"/>
      <c r="QHX53" s="25"/>
      <c r="QIC53" s="25"/>
      <c r="QIH53" s="25"/>
      <c r="QIM53" s="25"/>
      <c r="QIR53" s="25"/>
      <c r="QIW53" s="25"/>
      <c r="QJB53" s="25"/>
      <c r="QJG53" s="25"/>
      <c r="QJL53" s="25"/>
      <c r="QJQ53" s="25"/>
      <c r="QJV53" s="25"/>
      <c r="QKA53" s="25"/>
      <c r="QKF53" s="25"/>
      <c r="QKK53" s="25"/>
      <c r="QKP53" s="25"/>
      <c r="QKU53" s="25"/>
      <c r="QKZ53" s="25"/>
      <c r="QLE53" s="25"/>
      <c r="QLJ53" s="25"/>
      <c r="QLO53" s="25"/>
      <c r="QLT53" s="25"/>
      <c r="QLY53" s="25"/>
      <c r="QMD53" s="25"/>
      <c r="QMI53" s="25"/>
      <c r="QMN53" s="25"/>
      <c r="QMS53" s="25"/>
      <c r="QMX53" s="25"/>
      <c r="QNC53" s="25"/>
      <c r="QNH53" s="25"/>
      <c r="QNM53" s="25"/>
      <c r="QNR53" s="25"/>
      <c r="QNW53" s="25"/>
      <c r="QOB53" s="25"/>
      <c r="QOG53" s="25"/>
      <c r="QOL53" s="25"/>
      <c r="QOQ53" s="25"/>
      <c r="QOV53" s="25"/>
      <c r="QPA53" s="25"/>
      <c r="QPF53" s="25"/>
      <c r="QPK53" s="25"/>
      <c r="QPP53" s="25"/>
      <c r="QPU53" s="25"/>
      <c r="QPZ53" s="25"/>
      <c r="QQE53" s="25"/>
      <c r="QQJ53" s="25"/>
      <c r="QQO53" s="25"/>
      <c r="QQT53" s="25"/>
      <c r="QQY53" s="25"/>
      <c r="QRD53" s="25"/>
      <c r="QRI53" s="25"/>
      <c r="QRN53" s="25"/>
      <c r="QRS53" s="25"/>
      <c r="QRX53" s="25"/>
      <c r="QSC53" s="25"/>
      <c r="QSH53" s="25"/>
      <c r="QSM53" s="25"/>
      <c r="QSR53" s="25"/>
      <c r="QSW53" s="25"/>
      <c r="QTB53" s="25"/>
      <c r="QTG53" s="25"/>
      <c r="QTL53" s="25"/>
      <c r="QTQ53" s="25"/>
      <c r="QTV53" s="25"/>
      <c r="QUA53" s="25"/>
      <c r="QUF53" s="25"/>
      <c r="QUK53" s="25"/>
      <c r="QUP53" s="25"/>
      <c r="QUU53" s="25"/>
      <c r="QUZ53" s="25"/>
      <c r="QVE53" s="25"/>
      <c r="QVJ53" s="25"/>
      <c r="QVO53" s="25"/>
      <c r="QVT53" s="25"/>
      <c r="QVY53" s="25"/>
      <c r="QWD53" s="25"/>
      <c r="QWI53" s="25"/>
      <c r="QWN53" s="25"/>
      <c r="QWS53" s="25"/>
      <c r="QWX53" s="25"/>
      <c r="QXC53" s="25"/>
      <c r="QXH53" s="25"/>
      <c r="QXM53" s="25"/>
      <c r="QXR53" s="25"/>
      <c r="QXW53" s="25"/>
      <c r="QYB53" s="25"/>
      <c r="QYG53" s="25"/>
      <c r="QYL53" s="25"/>
      <c r="QYQ53" s="25"/>
      <c r="QYV53" s="25"/>
      <c r="QZA53" s="25"/>
      <c r="QZF53" s="25"/>
      <c r="QZK53" s="25"/>
      <c r="QZP53" s="25"/>
      <c r="QZU53" s="25"/>
      <c r="QZZ53" s="25"/>
      <c r="RAE53" s="25"/>
      <c r="RAJ53" s="25"/>
      <c r="RAO53" s="25"/>
      <c r="RAT53" s="25"/>
      <c r="RAY53" s="25"/>
      <c r="RBD53" s="25"/>
      <c r="RBI53" s="25"/>
      <c r="RBN53" s="25"/>
      <c r="RBS53" s="25"/>
      <c r="RBX53" s="25"/>
      <c r="RCC53" s="25"/>
      <c r="RCH53" s="25"/>
      <c r="RCM53" s="25"/>
      <c r="RCR53" s="25"/>
      <c r="RCW53" s="25"/>
      <c r="RDB53" s="25"/>
      <c r="RDG53" s="25"/>
      <c r="RDL53" s="25"/>
      <c r="RDQ53" s="25"/>
      <c r="RDV53" s="25"/>
      <c r="REA53" s="25"/>
      <c r="REF53" s="25"/>
      <c r="REK53" s="25"/>
      <c r="REP53" s="25"/>
      <c r="REU53" s="25"/>
      <c r="REZ53" s="25"/>
      <c r="RFE53" s="25"/>
      <c r="RFJ53" s="25"/>
      <c r="RFO53" s="25"/>
      <c r="RFT53" s="25"/>
      <c r="RFY53" s="25"/>
      <c r="RGD53" s="25"/>
      <c r="RGI53" s="25"/>
      <c r="RGN53" s="25"/>
      <c r="RGS53" s="25"/>
      <c r="RGX53" s="25"/>
      <c r="RHC53" s="25"/>
      <c r="RHH53" s="25"/>
      <c r="RHM53" s="25"/>
      <c r="RHR53" s="25"/>
      <c r="RHW53" s="25"/>
      <c r="RIB53" s="25"/>
      <c r="RIG53" s="25"/>
      <c r="RIL53" s="25"/>
      <c r="RIQ53" s="25"/>
      <c r="RIV53" s="25"/>
      <c r="RJA53" s="25"/>
      <c r="RJF53" s="25"/>
      <c r="RJK53" s="25"/>
      <c r="RJP53" s="25"/>
      <c r="RJU53" s="25"/>
      <c r="RJZ53" s="25"/>
      <c r="RKE53" s="25"/>
      <c r="RKJ53" s="25"/>
      <c r="RKO53" s="25"/>
      <c r="RKT53" s="25"/>
      <c r="RKY53" s="25"/>
      <c r="RLD53" s="25"/>
      <c r="RLI53" s="25"/>
      <c r="RLN53" s="25"/>
      <c r="RLS53" s="25"/>
      <c r="RLX53" s="25"/>
      <c r="RMC53" s="25"/>
      <c r="RMH53" s="25"/>
      <c r="RMM53" s="25"/>
      <c r="RMR53" s="25"/>
      <c r="RMW53" s="25"/>
      <c r="RNB53" s="25"/>
      <c r="RNG53" s="25"/>
      <c r="RNL53" s="25"/>
      <c r="RNQ53" s="25"/>
      <c r="RNV53" s="25"/>
      <c r="ROA53" s="25"/>
      <c r="ROF53" s="25"/>
      <c r="ROK53" s="25"/>
      <c r="ROP53" s="25"/>
      <c r="ROU53" s="25"/>
      <c r="ROZ53" s="25"/>
      <c r="RPE53" s="25"/>
      <c r="RPJ53" s="25"/>
      <c r="RPO53" s="25"/>
      <c r="RPT53" s="25"/>
      <c r="RPY53" s="25"/>
      <c r="RQD53" s="25"/>
      <c r="RQI53" s="25"/>
      <c r="RQN53" s="25"/>
      <c r="RQS53" s="25"/>
      <c r="RQX53" s="25"/>
      <c r="RRC53" s="25"/>
      <c r="RRH53" s="25"/>
      <c r="RRM53" s="25"/>
      <c r="RRR53" s="25"/>
      <c r="RRW53" s="25"/>
      <c r="RSB53" s="25"/>
      <c r="RSG53" s="25"/>
      <c r="RSL53" s="25"/>
      <c r="RSQ53" s="25"/>
      <c r="RSV53" s="25"/>
      <c r="RTA53" s="25"/>
      <c r="RTF53" s="25"/>
      <c r="RTK53" s="25"/>
      <c r="RTP53" s="25"/>
      <c r="RTU53" s="25"/>
      <c r="RTZ53" s="25"/>
      <c r="RUE53" s="25"/>
      <c r="RUJ53" s="25"/>
      <c r="RUO53" s="25"/>
      <c r="RUT53" s="25"/>
      <c r="RUY53" s="25"/>
      <c r="RVD53" s="25"/>
      <c r="RVI53" s="25"/>
      <c r="RVN53" s="25"/>
      <c r="RVS53" s="25"/>
      <c r="RVX53" s="25"/>
      <c r="RWC53" s="25"/>
      <c r="RWH53" s="25"/>
      <c r="RWM53" s="25"/>
      <c r="RWR53" s="25"/>
      <c r="RWW53" s="25"/>
      <c r="RXB53" s="25"/>
      <c r="RXG53" s="25"/>
      <c r="RXL53" s="25"/>
      <c r="RXQ53" s="25"/>
      <c r="RXV53" s="25"/>
      <c r="RYA53" s="25"/>
      <c r="RYF53" s="25"/>
      <c r="RYK53" s="25"/>
      <c r="RYP53" s="25"/>
      <c r="RYU53" s="25"/>
      <c r="RYZ53" s="25"/>
      <c r="RZE53" s="25"/>
      <c r="RZJ53" s="25"/>
      <c r="RZO53" s="25"/>
      <c r="RZT53" s="25"/>
      <c r="RZY53" s="25"/>
      <c r="SAD53" s="25"/>
      <c r="SAI53" s="25"/>
      <c r="SAN53" s="25"/>
      <c r="SAS53" s="25"/>
      <c r="SAX53" s="25"/>
      <c r="SBC53" s="25"/>
      <c r="SBH53" s="25"/>
      <c r="SBM53" s="25"/>
      <c r="SBR53" s="25"/>
      <c r="SBW53" s="25"/>
      <c r="SCB53" s="25"/>
      <c r="SCG53" s="25"/>
      <c r="SCL53" s="25"/>
      <c r="SCQ53" s="25"/>
      <c r="SCV53" s="25"/>
      <c r="SDA53" s="25"/>
      <c r="SDF53" s="25"/>
      <c r="SDK53" s="25"/>
      <c r="SDP53" s="25"/>
      <c r="SDU53" s="25"/>
      <c r="SDZ53" s="25"/>
      <c r="SEE53" s="25"/>
      <c r="SEJ53" s="25"/>
      <c r="SEO53" s="25"/>
      <c r="SET53" s="25"/>
      <c r="SEY53" s="25"/>
      <c r="SFD53" s="25"/>
      <c r="SFI53" s="25"/>
      <c r="SFN53" s="25"/>
      <c r="SFS53" s="25"/>
      <c r="SFX53" s="25"/>
      <c r="SGC53" s="25"/>
      <c r="SGH53" s="25"/>
      <c r="SGM53" s="25"/>
      <c r="SGR53" s="25"/>
      <c r="SGW53" s="25"/>
      <c r="SHB53" s="25"/>
      <c r="SHG53" s="25"/>
      <c r="SHL53" s="25"/>
      <c r="SHQ53" s="25"/>
      <c r="SHV53" s="25"/>
      <c r="SIA53" s="25"/>
      <c r="SIF53" s="25"/>
      <c r="SIK53" s="25"/>
      <c r="SIP53" s="25"/>
      <c r="SIU53" s="25"/>
      <c r="SIZ53" s="25"/>
      <c r="SJE53" s="25"/>
      <c r="SJJ53" s="25"/>
      <c r="SJO53" s="25"/>
      <c r="SJT53" s="25"/>
      <c r="SJY53" s="25"/>
      <c r="SKD53" s="25"/>
      <c r="SKI53" s="25"/>
      <c r="SKN53" s="25"/>
      <c r="SKS53" s="25"/>
      <c r="SKX53" s="25"/>
      <c r="SLC53" s="25"/>
      <c r="SLH53" s="25"/>
      <c r="SLM53" s="25"/>
      <c r="SLR53" s="25"/>
      <c r="SLW53" s="25"/>
      <c r="SMB53" s="25"/>
      <c r="SMG53" s="25"/>
      <c r="SML53" s="25"/>
      <c r="SMQ53" s="25"/>
      <c r="SMV53" s="25"/>
      <c r="SNA53" s="25"/>
      <c r="SNF53" s="25"/>
      <c r="SNK53" s="25"/>
      <c r="SNP53" s="25"/>
      <c r="SNU53" s="25"/>
      <c r="SNZ53" s="25"/>
      <c r="SOE53" s="25"/>
      <c r="SOJ53" s="25"/>
      <c r="SOO53" s="25"/>
      <c r="SOT53" s="25"/>
      <c r="SOY53" s="25"/>
      <c r="SPD53" s="25"/>
      <c r="SPI53" s="25"/>
      <c r="SPN53" s="25"/>
      <c r="SPS53" s="25"/>
      <c r="SPX53" s="25"/>
      <c r="SQC53" s="25"/>
      <c r="SQH53" s="25"/>
      <c r="SQM53" s="25"/>
      <c r="SQR53" s="25"/>
      <c r="SQW53" s="25"/>
      <c r="SRB53" s="25"/>
      <c r="SRG53" s="25"/>
      <c r="SRL53" s="25"/>
      <c r="SRQ53" s="25"/>
      <c r="SRV53" s="25"/>
      <c r="SSA53" s="25"/>
      <c r="SSF53" s="25"/>
      <c r="SSK53" s="25"/>
      <c r="SSP53" s="25"/>
      <c r="SSU53" s="25"/>
      <c r="SSZ53" s="25"/>
      <c r="STE53" s="25"/>
      <c r="STJ53" s="25"/>
      <c r="STO53" s="25"/>
      <c r="STT53" s="25"/>
      <c r="STY53" s="25"/>
      <c r="SUD53" s="25"/>
      <c r="SUI53" s="25"/>
      <c r="SUN53" s="25"/>
      <c r="SUS53" s="25"/>
      <c r="SUX53" s="25"/>
      <c r="SVC53" s="25"/>
      <c r="SVH53" s="25"/>
      <c r="SVM53" s="25"/>
      <c r="SVR53" s="25"/>
      <c r="SVW53" s="25"/>
      <c r="SWB53" s="25"/>
      <c r="SWG53" s="25"/>
      <c r="SWL53" s="25"/>
      <c r="SWQ53" s="25"/>
      <c r="SWV53" s="25"/>
      <c r="SXA53" s="25"/>
      <c r="SXF53" s="25"/>
      <c r="SXK53" s="25"/>
      <c r="SXP53" s="25"/>
      <c r="SXU53" s="25"/>
      <c r="SXZ53" s="25"/>
      <c r="SYE53" s="25"/>
      <c r="SYJ53" s="25"/>
      <c r="SYO53" s="25"/>
      <c r="SYT53" s="25"/>
      <c r="SYY53" s="25"/>
      <c r="SZD53" s="25"/>
      <c r="SZI53" s="25"/>
      <c r="SZN53" s="25"/>
      <c r="SZS53" s="25"/>
      <c r="SZX53" s="25"/>
      <c r="TAC53" s="25"/>
      <c r="TAH53" s="25"/>
      <c r="TAM53" s="25"/>
      <c r="TAR53" s="25"/>
      <c r="TAW53" s="25"/>
      <c r="TBB53" s="25"/>
      <c r="TBG53" s="25"/>
      <c r="TBL53" s="25"/>
      <c r="TBQ53" s="25"/>
      <c r="TBV53" s="25"/>
      <c r="TCA53" s="25"/>
      <c r="TCF53" s="25"/>
      <c r="TCK53" s="25"/>
      <c r="TCP53" s="25"/>
      <c r="TCU53" s="25"/>
      <c r="TCZ53" s="25"/>
      <c r="TDE53" s="25"/>
      <c r="TDJ53" s="25"/>
      <c r="TDO53" s="25"/>
      <c r="TDT53" s="25"/>
      <c r="TDY53" s="25"/>
      <c r="TED53" s="25"/>
      <c r="TEI53" s="25"/>
      <c r="TEN53" s="25"/>
      <c r="TES53" s="25"/>
      <c r="TEX53" s="25"/>
      <c r="TFC53" s="25"/>
      <c r="TFH53" s="25"/>
      <c r="TFM53" s="25"/>
      <c r="TFR53" s="25"/>
      <c r="TFW53" s="25"/>
      <c r="TGB53" s="25"/>
      <c r="TGG53" s="25"/>
      <c r="TGL53" s="25"/>
      <c r="TGQ53" s="25"/>
      <c r="TGV53" s="25"/>
      <c r="THA53" s="25"/>
      <c r="THF53" s="25"/>
      <c r="THK53" s="25"/>
      <c r="THP53" s="25"/>
      <c r="THU53" s="25"/>
      <c r="THZ53" s="25"/>
      <c r="TIE53" s="25"/>
      <c r="TIJ53" s="25"/>
      <c r="TIO53" s="25"/>
      <c r="TIT53" s="25"/>
      <c r="TIY53" s="25"/>
      <c r="TJD53" s="25"/>
      <c r="TJI53" s="25"/>
      <c r="TJN53" s="25"/>
      <c r="TJS53" s="25"/>
      <c r="TJX53" s="25"/>
      <c r="TKC53" s="25"/>
      <c r="TKH53" s="25"/>
      <c r="TKM53" s="25"/>
      <c r="TKR53" s="25"/>
      <c r="TKW53" s="25"/>
      <c r="TLB53" s="25"/>
      <c r="TLG53" s="25"/>
      <c r="TLL53" s="25"/>
      <c r="TLQ53" s="25"/>
      <c r="TLV53" s="25"/>
      <c r="TMA53" s="25"/>
      <c r="TMF53" s="25"/>
      <c r="TMK53" s="25"/>
      <c r="TMP53" s="25"/>
      <c r="TMU53" s="25"/>
      <c r="TMZ53" s="25"/>
      <c r="TNE53" s="25"/>
      <c r="TNJ53" s="25"/>
      <c r="TNO53" s="25"/>
      <c r="TNT53" s="25"/>
      <c r="TNY53" s="25"/>
      <c r="TOD53" s="25"/>
      <c r="TOI53" s="25"/>
      <c r="TON53" s="25"/>
      <c r="TOS53" s="25"/>
      <c r="TOX53" s="25"/>
      <c r="TPC53" s="25"/>
      <c r="TPH53" s="25"/>
      <c r="TPM53" s="25"/>
      <c r="TPR53" s="25"/>
      <c r="TPW53" s="25"/>
      <c r="TQB53" s="25"/>
      <c r="TQG53" s="25"/>
      <c r="TQL53" s="25"/>
      <c r="TQQ53" s="25"/>
      <c r="TQV53" s="25"/>
      <c r="TRA53" s="25"/>
      <c r="TRF53" s="25"/>
      <c r="TRK53" s="25"/>
      <c r="TRP53" s="25"/>
      <c r="TRU53" s="25"/>
      <c r="TRZ53" s="25"/>
      <c r="TSE53" s="25"/>
      <c r="TSJ53" s="25"/>
      <c r="TSO53" s="25"/>
      <c r="TST53" s="25"/>
      <c r="TSY53" s="25"/>
      <c r="TTD53" s="25"/>
      <c r="TTI53" s="25"/>
      <c r="TTN53" s="25"/>
      <c r="TTS53" s="25"/>
      <c r="TTX53" s="25"/>
      <c r="TUC53" s="25"/>
      <c r="TUH53" s="25"/>
      <c r="TUM53" s="25"/>
      <c r="TUR53" s="25"/>
      <c r="TUW53" s="25"/>
      <c r="TVB53" s="25"/>
      <c r="TVG53" s="25"/>
      <c r="TVL53" s="25"/>
      <c r="TVQ53" s="25"/>
      <c r="TVV53" s="25"/>
      <c r="TWA53" s="25"/>
      <c r="TWF53" s="25"/>
      <c r="TWK53" s="25"/>
      <c r="TWP53" s="25"/>
      <c r="TWU53" s="25"/>
      <c r="TWZ53" s="25"/>
      <c r="TXE53" s="25"/>
      <c r="TXJ53" s="25"/>
      <c r="TXO53" s="25"/>
      <c r="TXT53" s="25"/>
      <c r="TXY53" s="25"/>
      <c r="TYD53" s="25"/>
      <c r="TYI53" s="25"/>
      <c r="TYN53" s="25"/>
      <c r="TYS53" s="25"/>
      <c r="TYX53" s="25"/>
      <c r="TZC53" s="25"/>
      <c r="TZH53" s="25"/>
      <c r="TZM53" s="25"/>
      <c r="TZR53" s="25"/>
      <c r="TZW53" s="25"/>
      <c r="UAB53" s="25"/>
      <c r="UAG53" s="25"/>
      <c r="UAL53" s="25"/>
      <c r="UAQ53" s="25"/>
      <c r="UAV53" s="25"/>
      <c r="UBA53" s="25"/>
      <c r="UBF53" s="25"/>
      <c r="UBK53" s="25"/>
      <c r="UBP53" s="25"/>
      <c r="UBU53" s="25"/>
      <c r="UBZ53" s="25"/>
      <c r="UCE53" s="25"/>
      <c r="UCJ53" s="25"/>
      <c r="UCO53" s="25"/>
      <c r="UCT53" s="25"/>
      <c r="UCY53" s="25"/>
      <c r="UDD53" s="25"/>
      <c r="UDI53" s="25"/>
      <c r="UDN53" s="25"/>
      <c r="UDS53" s="25"/>
      <c r="UDX53" s="25"/>
      <c r="UEC53" s="25"/>
      <c r="UEH53" s="25"/>
      <c r="UEM53" s="25"/>
      <c r="UER53" s="25"/>
      <c r="UEW53" s="25"/>
      <c r="UFB53" s="25"/>
      <c r="UFG53" s="25"/>
      <c r="UFL53" s="25"/>
      <c r="UFQ53" s="25"/>
      <c r="UFV53" s="25"/>
      <c r="UGA53" s="25"/>
      <c r="UGF53" s="25"/>
      <c r="UGK53" s="25"/>
      <c r="UGP53" s="25"/>
      <c r="UGU53" s="25"/>
      <c r="UGZ53" s="25"/>
      <c r="UHE53" s="25"/>
      <c r="UHJ53" s="25"/>
      <c r="UHO53" s="25"/>
      <c r="UHT53" s="25"/>
      <c r="UHY53" s="25"/>
      <c r="UID53" s="25"/>
      <c r="UII53" s="25"/>
      <c r="UIN53" s="25"/>
      <c r="UIS53" s="25"/>
      <c r="UIX53" s="25"/>
      <c r="UJC53" s="25"/>
      <c r="UJH53" s="25"/>
      <c r="UJM53" s="25"/>
      <c r="UJR53" s="25"/>
      <c r="UJW53" s="25"/>
      <c r="UKB53" s="25"/>
      <c r="UKG53" s="25"/>
      <c r="UKL53" s="25"/>
      <c r="UKQ53" s="25"/>
      <c r="UKV53" s="25"/>
      <c r="ULA53" s="25"/>
      <c r="ULF53" s="25"/>
      <c r="ULK53" s="25"/>
      <c r="ULP53" s="25"/>
      <c r="ULU53" s="25"/>
      <c r="ULZ53" s="25"/>
      <c r="UME53" s="25"/>
      <c r="UMJ53" s="25"/>
      <c r="UMO53" s="25"/>
      <c r="UMT53" s="25"/>
      <c r="UMY53" s="25"/>
      <c r="UND53" s="25"/>
      <c r="UNI53" s="25"/>
      <c r="UNN53" s="25"/>
      <c r="UNS53" s="25"/>
      <c r="UNX53" s="25"/>
      <c r="UOC53" s="25"/>
      <c r="UOH53" s="25"/>
      <c r="UOM53" s="25"/>
      <c r="UOR53" s="25"/>
      <c r="UOW53" s="25"/>
      <c r="UPB53" s="25"/>
      <c r="UPG53" s="25"/>
      <c r="UPL53" s="25"/>
      <c r="UPQ53" s="25"/>
      <c r="UPV53" s="25"/>
      <c r="UQA53" s="25"/>
      <c r="UQF53" s="25"/>
      <c r="UQK53" s="25"/>
      <c r="UQP53" s="25"/>
      <c r="UQU53" s="25"/>
      <c r="UQZ53" s="25"/>
      <c r="URE53" s="25"/>
      <c r="URJ53" s="25"/>
      <c r="URO53" s="25"/>
      <c r="URT53" s="25"/>
      <c r="URY53" s="25"/>
      <c r="USD53" s="25"/>
      <c r="USI53" s="25"/>
      <c r="USN53" s="25"/>
      <c r="USS53" s="25"/>
      <c r="USX53" s="25"/>
      <c r="UTC53" s="25"/>
      <c r="UTH53" s="25"/>
      <c r="UTM53" s="25"/>
      <c r="UTR53" s="25"/>
      <c r="UTW53" s="25"/>
      <c r="UUB53" s="25"/>
      <c r="UUG53" s="25"/>
      <c r="UUL53" s="25"/>
      <c r="UUQ53" s="25"/>
      <c r="UUV53" s="25"/>
      <c r="UVA53" s="25"/>
      <c r="UVF53" s="25"/>
      <c r="UVK53" s="25"/>
      <c r="UVP53" s="25"/>
      <c r="UVU53" s="25"/>
      <c r="UVZ53" s="25"/>
      <c r="UWE53" s="25"/>
      <c r="UWJ53" s="25"/>
      <c r="UWO53" s="25"/>
      <c r="UWT53" s="25"/>
      <c r="UWY53" s="25"/>
      <c r="UXD53" s="25"/>
      <c r="UXI53" s="25"/>
      <c r="UXN53" s="25"/>
      <c r="UXS53" s="25"/>
      <c r="UXX53" s="25"/>
      <c r="UYC53" s="25"/>
      <c r="UYH53" s="25"/>
      <c r="UYM53" s="25"/>
      <c r="UYR53" s="25"/>
      <c r="UYW53" s="25"/>
      <c r="UZB53" s="25"/>
      <c r="UZG53" s="25"/>
      <c r="UZL53" s="25"/>
      <c r="UZQ53" s="25"/>
      <c r="UZV53" s="25"/>
      <c r="VAA53" s="25"/>
      <c r="VAF53" s="25"/>
      <c r="VAK53" s="25"/>
      <c r="VAP53" s="25"/>
      <c r="VAU53" s="25"/>
      <c r="VAZ53" s="25"/>
      <c r="VBE53" s="25"/>
      <c r="VBJ53" s="25"/>
      <c r="VBO53" s="25"/>
      <c r="VBT53" s="25"/>
      <c r="VBY53" s="25"/>
      <c r="VCD53" s="25"/>
      <c r="VCI53" s="25"/>
      <c r="VCN53" s="25"/>
      <c r="VCS53" s="25"/>
      <c r="VCX53" s="25"/>
      <c r="VDC53" s="25"/>
      <c r="VDH53" s="25"/>
      <c r="VDM53" s="25"/>
      <c r="VDR53" s="25"/>
      <c r="VDW53" s="25"/>
      <c r="VEB53" s="25"/>
      <c r="VEG53" s="25"/>
      <c r="VEL53" s="25"/>
      <c r="VEQ53" s="25"/>
      <c r="VEV53" s="25"/>
      <c r="VFA53" s="25"/>
      <c r="VFF53" s="25"/>
      <c r="VFK53" s="25"/>
      <c r="VFP53" s="25"/>
      <c r="VFU53" s="25"/>
      <c r="VFZ53" s="25"/>
      <c r="VGE53" s="25"/>
      <c r="VGJ53" s="25"/>
      <c r="VGO53" s="25"/>
      <c r="VGT53" s="25"/>
      <c r="VGY53" s="25"/>
      <c r="VHD53" s="25"/>
      <c r="VHI53" s="25"/>
      <c r="VHN53" s="25"/>
      <c r="VHS53" s="25"/>
      <c r="VHX53" s="25"/>
      <c r="VIC53" s="25"/>
      <c r="VIH53" s="25"/>
      <c r="VIM53" s="25"/>
      <c r="VIR53" s="25"/>
      <c r="VIW53" s="25"/>
      <c r="VJB53" s="25"/>
      <c r="VJG53" s="25"/>
      <c r="VJL53" s="25"/>
      <c r="VJQ53" s="25"/>
      <c r="VJV53" s="25"/>
      <c r="VKA53" s="25"/>
      <c r="VKF53" s="25"/>
      <c r="VKK53" s="25"/>
      <c r="VKP53" s="25"/>
      <c r="VKU53" s="25"/>
      <c r="VKZ53" s="25"/>
      <c r="VLE53" s="25"/>
      <c r="VLJ53" s="25"/>
      <c r="VLO53" s="25"/>
      <c r="VLT53" s="25"/>
      <c r="VLY53" s="25"/>
      <c r="VMD53" s="25"/>
      <c r="VMI53" s="25"/>
      <c r="VMN53" s="25"/>
      <c r="VMS53" s="25"/>
      <c r="VMX53" s="25"/>
      <c r="VNC53" s="25"/>
      <c r="VNH53" s="25"/>
      <c r="VNM53" s="25"/>
      <c r="VNR53" s="25"/>
      <c r="VNW53" s="25"/>
      <c r="VOB53" s="25"/>
      <c r="VOG53" s="25"/>
      <c r="VOL53" s="25"/>
      <c r="VOQ53" s="25"/>
      <c r="VOV53" s="25"/>
      <c r="VPA53" s="25"/>
      <c r="VPF53" s="25"/>
      <c r="VPK53" s="25"/>
      <c r="VPP53" s="25"/>
      <c r="VPU53" s="25"/>
      <c r="VPZ53" s="25"/>
      <c r="VQE53" s="25"/>
      <c r="VQJ53" s="25"/>
      <c r="VQO53" s="25"/>
      <c r="VQT53" s="25"/>
      <c r="VQY53" s="25"/>
      <c r="VRD53" s="25"/>
      <c r="VRI53" s="25"/>
      <c r="VRN53" s="25"/>
      <c r="VRS53" s="25"/>
      <c r="VRX53" s="25"/>
      <c r="VSC53" s="25"/>
      <c r="VSH53" s="25"/>
      <c r="VSM53" s="25"/>
      <c r="VSR53" s="25"/>
      <c r="VSW53" s="25"/>
      <c r="VTB53" s="25"/>
      <c r="VTG53" s="25"/>
      <c r="VTL53" s="25"/>
      <c r="VTQ53" s="25"/>
      <c r="VTV53" s="25"/>
      <c r="VUA53" s="25"/>
      <c r="VUF53" s="25"/>
      <c r="VUK53" s="25"/>
      <c r="VUP53" s="25"/>
      <c r="VUU53" s="25"/>
      <c r="VUZ53" s="25"/>
      <c r="VVE53" s="25"/>
      <c r="VVJ53" s="25"/>
      <c r="VVO53" s="25"/>
      <c r="VVT53" s="25"/>
      <c r="VVY53" s="25"/>
      <c r="VWD53" s="25"/>
      <c r="VWI53" s="25"/>
      <c r="VWN53" s="25"/>
      <c r="VWS53" s="25"/>
      <c r="VWX53" s="25"/>
      <c r="VXC53" s="25"/>
      <c r="VXH53" s="25"/>
      <c r="VXM53" s="25"/>
      <c r="VXR53" s="25"/>
      <c r="VXW53" s="25"/>
      <c r="VYB53" s="25"/>
      <c r="VYG53" s="25"/>
      <c r="VYL53" s="25"/>
      <c r="VYQ53" s="25"/>
      <c r="VYV53" s="25"/>
      <c r="VZA53" s="25"/>
      <c r="VZF53" s="25"/>
      <c r="VZK53" s="25"/>
      <c r="VZP53" s="25"/>
      <c r="VZU53" s="25"/>
      <c r="VZZ53" s="25"/>
      <c r="WAE53" s="25"/>
      <c r="WAJ53" s="25"/>
      <c r="WAO53" s="25"/>
      <c r="WAT53" s="25"/>
      <c r="WAY53" s="25"/>
      <c r="WBD53" s="25"/>
      <c r="WBI53" s="25"/>
      <c r="WBN53" s="25"/>
      <c r="WBS53" s="25"/>
      <c r="WBX53" s="25"/>
      <c r="WCC53" s="25"/>
      <c r="WCH53" s="25"/>
      <c r="WCM53" s="25"/>
      <c r="WCR53" s="25"/>
      <c r="WCW53" s="25"/>
      <c r="WDB53" s="25"/>
      <c r="WDG53" s="25"/>
      <c r="WDL53" s="25"/>
      <c r="WDQ53" s="25"/>
      <c r="WDV53" s="25"/>
      <c r="WEA53" s="25"/>
      <c r="WEF53" s="25"/>
      <c r="WEK53" s="25"/>
      <c r="WEP53" s="25"/>
      <c r="WEU53" s="25"/>
      <c r="WEZ53" s="25"/>
      <c r="WFE53" s="25"/>
      <c r="WFJ53" s="25"/>
      <c r="WFO53" s="25"/>
      <c r="WFT53" s="25"/>
      <c r="WFY53" s="25"/>
      <c r="WGD53" s="25"/>
      <c r="WGI53" s="25"/>
      <c r="WGN53" s="25"/>
      <c r="WGS53" s="25"/>
      <c r="WGX53" s="25"/>
      <c r="WHC53" s="25"/>
      <c r="WHH53" s="25"/>
      <c r="WHM53" s="25"/>
      <c r="WHR53" s="25"/>
      <c r="WHW53" s="25"/>
      <c r="WIB53" s="25"/>
      <c r="WIG53" s="25"/>
      <c r="WIL53" s="25"/>
      <c r="WIQ53" s="25"/>
      <c r="WIV53" s="25"/>
      <c r="WJA53" s="25"/>
      <c r="WJF53" s="25"/>
      <c r="WJK53" s="25"/>
      <c r="WJP53" s="25"/>
      <c r="WJU53" s="25"/>
      <c r="WJZ53" s="25"/>
      <c r="WKE53" s="25"/>
      <c r="WKJ53" s="25"/>
      <c r="WKO53" s="25"/>
      <c r="WKT53" s="25"/>
      <c r="WKY53" s="25"/>
      <c r="WLD53" s="25"/>
      <c r="WLI53" s="25"/>
      <c r="WLN53" s="25"/>
      <c r="WLS53" s="25"/>
      <c r="WLX53" s="25"/>
      <c r="WMC53" s="25"/>
      <c r="WMH53" s="25"/>
      <c r="WMM53" s="25"/>
      <c r="WMR53" s="25"/>
      <c r="WMW53" s="25"/>
      <c r="WNB53" s="25"/>
      <c r="WNG53" s="25"/>
      <c r="WNL53" s="25"/>
      <c r="WNQ53" s="25"/>
      <c r="WNV53" s="25"/>
      <c r="WOA53" s="25"/>
      <c r="WOF53" s="25"/>
      <c r="WOK53" s="25"/>
      <c r="WOP53" s="25"/>
      <c r="WOU53" s="25"/>
      <c r="WOZ53" s="25"/>
      <c r="WPE53" s="25"/>
      <c r="WPJ53" s="25"/>
      <c r="WPO53" s="25"/>
      <c r="WPT53" s="25"/>
      <c r="WPY53" s="25"/>
      <c r="WQD53" s="25"/>
      <c r="WQI53" s="25"/>
      <c r="WQN53" s="25"/>
      <c r="WQS53" s="25"/>
      <c r="WQX53" s="25"/>
      <c r="WRC53" s="25"/>
      <c r="WRH53" s="25"/>
      <c r="WRM53" s="25"/>
      <c r="WRR53" s="25"/>
      <c r="WRW53" s="25"/>
      <c r="WSB53" s="25"/>
      <c r="WSG53" s="25"/>
      <c r="WSL53" s="25"/>
      <c r="WSQ53" s="25"/>
      <c r="WSV53" s="25"/>
      <c r="WTA53" s="25"/>
      <c r="WTF53" s="25"/>
      <c r="WTK53" s="25"/>
      <c r="WTP53" s="25"/>
      <c r="WTU53" s="25"/>
      <c r="WTZ53" s="25"/>
      <c r="WUE53" s="25"/>
      <c r="WUJ53" s="25"/>
      <c r="WUO53" s="25"/>
      <c r="WUT53" s="25"/>
      <c r="WUY53" s="25"/>
      <c r="WVD53" s="25"/>
      <c r="WVI53" s="25"/>
      <c r="WVN53" s="25"/>
      <c r="WVS53" s="25"/>
      <c r="WVX53" s="25"/>
      <c r="WWC53" s="25"/>
      <c r="WWH53" s="25"/>
      <c r="WWM53" s="25"/>
      <c r="WWR53" s="25"/>
      <c r="WWW53" s="25"/>
      <c r="WXB53" s="25"/>
      <c r="WXG53" s="25"/>
      <c r="WXL53" s="25"/>
      <c r="WXQ53" s="25"/>
      <c r="WXV53" s="25"/>
      <c r="WYA53" s="25"/>
      <c r="WYF53" s="25"/>
      <c r="WYK53" s="25"/>
      <c r="WYP53" s="25"/>
      <c r="WYU53" s="25"/>
      <c r="WYZ53" s="25"/>
      <c r="WZE53" s="25"/>
      <c r="WZJ53" s="25"/>
      <c r="WZO53" s="25"/>
      <c r="WZT53" s="25"/>
      <c r="WZY53" s="25"/>
      <c r="XAD53" s="25"/>
      <c r="XAI53" s="25"/>
      <c r="XAN53" s="25"/>
      <c r="XAS53" s="25"/>
      <c r="XAX53" s="25"/>
      <c r="XBC53" s="25"/>
      <c r="XBH53" s="25"/>
      <c r="XBM53" s="25"/>
      <c r="XBR53" s="25"/>
      <c r="XBW53" s="25"/>
      <c r="XCB53" s="25"/>
      <c r="XCG53" s="25"/>
      <c r="XCL53" s="25"/>
      <c r="XCQ53" s="25"/>
      <c r="XCV53" s="25"/>
      <c r="XDA53" s="25"/>
      <c r="XDF53" s="25"/>
      <c r="XDK53" s="25"/>
      <c r="XDP53" s="25"/>
      <c r="XDU53" s="25"/>
      <c r="XDZ53" s="25"/>
      <c r="XEE53" s="25"/>
      <c r="XEJ53" s="25"/>
      <c r="XEO53" s="25"/>
    </row>
    <row r="54" spans="2:1024 1029:2044 2049:3069 3074:4094 4099:5119 5124:6144 6149:7164 7169:8189 8194:9214 9219:10239 10244:11264 11269:12284 12289:13309 13314:14334 14339:15359 15364:16369" x14ac:dyDescent="0.25">
      <c r="B54" s="122"/>
      <c r="C54" s="382"/>
      <c r="D54" s="382"/>
      <c r="E54" s="382"/>
      <c r="F54" s="382"/>
      <c r="G54" s="382"/>
      <c r="H54" s="27"/>
      <c r="I54" s="383"/>
      <c r="J54" s="383"/>
      <c r="K54" s="383"/>
      <c r="L54" s="383"/>
      <c r="M54" s="235"/>
      <c r="N54" s="49"/>
      <c r="O54" s="383"/>
      <c r="P54" s="383"/>
      <c r="Q54" s="383"/>
      <c r="R54" s="383"/>
      <c r="S54" s="26"/>
      <c r="X54" s="25"/>
      <c r="AC54" s="25"/>
      <c r="AH54" s="25"/>
      <c r="AM54" s="25"/>
      <c r="AR54" s="25"/>
      <c r="AW54" s="25"/>
      <c r="BB54" s="25"/>
      <c r="BG54" s="25"/>
      <c r="BL54" s="25"/>
      <c r="BQ54" s="25"/>
      <c r="BV54" s="25"/>
      <c r="CA54" s="25"/>
      <c r="CF54" s="25"/>
      <c r="CK54" s="25"/>
      <c r="CP54" s="25"/>
      <c r="CU54" s="25"/>
      <c r="CZ54" s="25"/>
      <c r="DE54" s="25"/>
      <c r="DJ54" s="25"/>
      <c r="DO54" s="25"/>
      <c r="DT54" s="25"/>
      <c r="DY54" s="25"/>
      <c r="ED54" s="25"/>
      <c r="EI54" s="25"/>
      <c r="EN54" s="25"/>
      <c r="ES54" s="25"/>
      <c r="EX54" s="25"/>
      <c r="FC54" s="25"/>
      <c r="FH54" s="25"/>
      <c r="FM54" s="25"/>
      <c r="FR54" s="25"/>
      <c r="FW54" s="25"/>
      <c r="GB54" s="25"/>
      <c r="GG54" s="25"/>
      <c r="GL54" s="25"/>
      <c r="GQ54" s="25"/>
      <c r="GV54" s="25"/>
      <c r="HA54" s="25"/>
      <c r="HF54" s="25"/>
      <c r="HK54" s="25"/>
      <c r="HP54" s="25"/>
      <c r="HU54" s="25"/>
      <c r="HZ54" s="25"/>
      <c r="IE54" s="25"/>
      <c r="IJ54" s="25"/>
      <c r="IO54" s="25"/>
      <c r="IT54" s="25"/>
      <c r="IY54" s="25"/>
      <c r="JD54" s="25"/>
      <c r="JI54" s="25"/>
      <c r="JN54" s="25"/>
      <c r="JS54" s="25"/>
      <c r="JX54" s="25"/>
      <c r="KC54" s="25"/>
      <c r="KH54" s="25"/>
      <c r="KM54" s="25"/>
      <c r="KR54" s="25"/>
      <c r="KW54" s="25"/>
      <c r="LB54" s="25"/>
      <c r="LG54" s="25"/>
      <c r="LL54" s="25"/>
      <c r="LQ54" s="25"/>
      <c r="LV54" s="25"/>
      <c r="MA54" s="25"/>
      <c r="MF54" s="25"/>
      <c r="MK54" s="25"/>
      <c r="MP54" s="25"/>
      <c r="MU54" s="25"/>
      <c r="MZ54" s="25"/>
      <c r="NE54" s="25"/>
      <c r="NJ54" s="25"/>
      <c r="NO54" s="25"/>
      <c r="NT54" s="25"/>
      <c r="NY54" s="25"/>
      <c r="OD54" s="25"/>
      <c r="OI54" s="25"/>
      <c r="ON54" s="25"/>
      <c r="OS54" s="25"/>
      <c r="OX54" s="25"/>
      <c r="PC54" s="25"/>
      <c r="PH54" s="25"/>
      <c r="PM54" s="25"/>
      <c r="PR54" s="25"/>
      <c r="PW54" s="25"/>
      <c r="QB54" s="25"/>
      <c r="QG54" s="25"/>
      <c r="QL54" s="25"/>
      <c r="QQ54" s="25"/>
      <c r="QV54" s="25"/>
      <c r="RA54" s="25"/>
      <c r="RF54" s="25"/>
      <c r="RK54" s="25"/>
      <c r="RP54" s="25"/>
      <c r="RU54" s="25"/>
      <c r="RZ54" s="25"/>
      <c r="SE54" s="25"/>
      <c r="SJ54" s="25"/>
      <c r="SO54" s="25"/>
      <c r="ST54" s="25"/>
      <c r="SY54" s="25"/>
      <c r="TD54" s="25"/>
      <c r="TI54" s="25"/>
      <c r="TN54" s="25"/>
      <c r="TS54" s="25"/>
      <c r="TX54" s="25"/>
      <c r="UC54" s="25"/>
      <c r="UH54" s="25"/>
      <c r="UM54" s="25"/>
      <c r="UR54" s="25"/>
      <c r="UW54" s="25"/>
      <c r="VB54" s="25"/>
      <c r="VG54" s="25"/>
      <c r="VL54" s="25"/>
      <c r="VQ54" s="25"/>
      <c r="VV54" s="25"/>
      <c r="WA54" s="25"/>
      <c r="WF54" s="25"/>
      <c r="WK54" s="25"/>
      <c r="WP54" s="25"/>
      <c r="WU54" s="25"/>
      <c r="WZ54" s="25"/>
      <c r="XE54" s="25"/>
      <c r="XJ54" s="25"/>
      <c r="XO54" s="25"/>
      <c r="XT54" s="25"/>
      <c r="XY54" s="25"/>
      <c r="YD54" s="25"/>
      <c r="YI54" s="25"/>
      <c r="YN54" s="25"/>
      <c r="YS54" s="25"/>
      <c r="YX54" s="25"/>
      <c r="ZC54" s="25"/>
      <c r="ZH54" s="25"/>
      <c r="ZM54" s="25"/>
      <c r="ZR54" s="25"/>
      <c r="ZW54" s="25"/>
      <c r="AAB54" s="25"/>
      <c r="AAG54" s="25"/>
      <c r="AAL54" s="25"/>
      <c r="AAQ54" s="25"/>
      <c r="AAV54" s="25"/>
      <c r="ABA54" s="25"/>
      <c r="ABF54" s="25"/>
      <c r="ABK54" s="25"/>
      <c r="ABP54" s="25"/>
      <c r="ABU54" s="25"/>
      <c r="ABZ54" s="25"/>
      <c r="ACE54" s="25"/>
      <c r="ACJ54" s="25"/>
      <c r="ACO54" s="25"/>
      <c r="ACT54" s="25"/>
      <c r="ACY54" s="25"/>
      <c r="ADD54" s="25"/>
      <c r="ADI54" s="25"/>
      <c r="ADN54" s="25"/>
      <c r="ADS54" s="25"/>
      <c r="ADX54" s="25"/>
      <c r="AEC54" s="25"/>
      <c r="AEH54" s="25"/>
      <c r="AEM54" s="25"/>
      <c r="AER54" s="25"/>
      <c r="AEW54" s="25"/>
      <c r="AFB54" s="25"/>
      <c r="AFG54" s="25"/>
      <c r="AFL54" s="25"/>
      <c r="AFQ54" s="25"/>
      <c r="AFV54" s="25"/>
      <c r="AGA54" s="25"/>
      <c r="AGF54" s="25"/>
      <c r="AGK54" s="25"/>
      <c r="AGP54" s="25"/>
      <c r="AGU54" s="25"/>
      <c r="AGZ54" s="25"/>
      <c r="AHE54" s="25"/>
      <c r="AHJ54" s="25"/>
      <c r="AHO54" s="25"/>
      <c r="AHT54" s="25"/>
      <c r="AHY54" s="25"/>
      <c r="AID54" s="25"/>
      <c r="AII54" s="25"/>
      <c r="AIN54" s="25"/>
      <c r="AIS54" s="25"/>
      <c r="AIX54" s="25"/>
      <c r="AJC54" s="25"/>
      <c r="AJH54" s="25"/>
      <c r="AJM54" s="25"/>
      <c r="AJR54" s="25"/>
      <c r="AJW54" s="25"/>
      <c r="AKB54" s="25"/>
      <c r="AKG54" s="25"/>
      <c r="AKL54" s="25"/>
      <c r="AKQ54" s="25"/>
      <c r="AKV54" s="25"/>
      <c r="ALA54" s="25"/>
      <c r="ALF54" s="25"/>
      <c r="ALK54" s="25"/>
      <c r="ALP54" s="25"/>
      <c r="ALU54" s="25"/>
      <c r="ALZ54" s="25"/>
      <c r="AME54" s="25"/>
      <c r="AMJ54" s="25"/>
      <c r="AMO54" s="25"/>
      <c r="AMT54" s="25"/>
      <c r="AMY54" s="25"/>
      <c r="AND54" s="25"/>
      <c r="ANI54" s="25"/>
      <c r="ANN54" s="25"/>
      <c r="ANS54" s="25"/>
      <c r="ANX54" s="25"/>
      <c r="AOC54" s="25"/>
      <c r="AOH54" s="25"/>
      <c r="AOM54" s="25"/>
      <c r="AOR54" s="25"/>
      <c r="AOW54" s="25"/>
      <c r="APB54" s="25"/>
      <c r="APG54" s="25"/>
      <c r="APL54" s="25"/>
      <c r="APQ54" s="25"/>
      <c r="APV54" s="25"/>
      <c r="AQA54" s="25"/>
      <c r="AQF54" s="25"/>
      <c r="AQK54" s="25"/>
      <c r="AQP54" s="25"/>
      <c r="AQU54" s="25"/>
      <c r="AQZ54" s="25"/>
      <c r="ARE54" s="25"/>
      <c r="ARJ54" s="25"/>
      <c r="ARO54" s="25"/>
      <c r="ART54" s="25"/>
      <c r="ARY54" s="25"/>
      <c r="ASD54" s="25"/>
      <c r="ASI54" s="25"/>
      <c r="ASN54" s="25"/>
      <c r="ASS54" s="25"/>
      <c r="ASX54" s="25"/>
      <c r="ATC54" s="25"/>
      <c r="ATH54" s="25"/>
      <c r="ATM54" s="25"/>
      <c r="ATR54" s="25"/>
      <c r="ATW54" s="25"/>
      <c r="AUB54" s="25"/>
      <c r="AUG54" s="25"/>
      <c r="AUL54" s="25"/>
      <c r="AUQ54" s="25"/>
      <c r="AUV54" s="25"/>
      <c r="AVA54" s="25"/>
      <c r="AVF54" s="25"/>
      <c r="AVK54" s="25"/>
      <c r="AVP54" s="25"/>
      <c r="AVU54" s="25"/>
      <c r="AVZ54" s="25"/>
      <c r="AWE54" s="25"/>
      <c r="AWJ54" s="25"/>
      <c r="AWO54" s="25"/>
      <c r="AWT54" s="25"/>
      <c r="AWY54" s="25"/>
      <c r="AXD54" s="25"/>
      <c r="AXI54" s="25"/>
      <c r="AXN54" s="25"/>
      <c r="AXS54" s="25"/>
      <c r="AXX54" s="25"/>
      <c r="AYC54" s="25"/>
      <c r="AYH54" s="25"/>
      <c r="AYM54" s="25"/>
      <c r="AYR54" s="25"/>
      <c r="AYW54" s="25"/>
      <c r="AZB54" s="25"/>
      <c r="AZG54" s="25"/>
      <c r="AZL54" s="25"/>
      <c r="AZQ54" s="25"/>
      <c r="AZV54" s="25"/>
      <c r="BAA54" s="25"/>
      <c r="BAF54" s="25"/>
      <c r="BAK54" s="25"/>
      <c r="BAP54" s="25"/>
      <c r="BAU54" s="25"/>
      <c r="BAZ54" s="25"/>
      <c r="BBE54" s="25"/>
      <c r="BBJ54" s="25"/>
      <c r="BBO54" s="25"/>
      <c r="BBT54" s="25"/>
      <c r="BBY54" s="25"/>
      <c r="BCD54" s="25"/>
      <c r="BCI54" s="25"/>
      <c r="BCN54" s="25"/>
      <c r="BCS54" s="25"/>
      <c r="BCX54" s="25"/>
      <c r="BDC54" s="25"/>
      <c r="BDH54" s="25"/>
      <c r="BDM54" s="25"/>
      <c r="BDR54" s="25"/>
      <c r="BDW54" s="25"/>
      <c r="BEB54" s="25"/>
      <c r="BEG54" s="25"/>
      <c r="BEL54" s="25"/>
      <c r="BEQ54" s="25"/>
      <c r="BEV54" s="25"/>
      <c r="BFA54" s="25"/>
      <c r="BFF54" s="25"/>
      <c r="BFK54" s="25"/>
      <c r="BFP54" s="25"/>
      <c r="BFU54" s="25"/>
      <c r="BFZ54" s="25"/>
      <c r="BGE54" s="25"/>
      <c r="BGJ54" s="25"/>
      <c r="BGO54" s="25"/>
      <c r="BGT54" s="25"/>
      <c r="BGY54" s="25"/>
      <c r="BHD54" s="25"/>
      <c r="BHI54" s="25"/>
      <c r="BHN54" s="25"/>
      <c r="BHS54" s="25"/>
      <c r="BHX54" s="25"/>
      <c r="BIC54" s="25"/>
      <c r="BIH54" s="25"/>
      <c r="BIM54" s="25"/>
      <c r="BIR54" s="25"/>
      <c r="BIW54" s="25"/>
      <c r="BJB54" s="25"/>
      <c r="BJG54" s="25"/>
      <c r="BJL54" s="25"/>
      <c r="BJQ54" s="25"/>
      <c r="BJV54" s="25"/>
      <c r="BKA54" s="25"/>
      <c r="BKF54" s="25"/>
      <c r="BKK54" s="25"/>
      <c r="BKP54" s="25"/>
      <c r="BKU54" s="25"/>
      <c r="BKZ54" s="25"/>
      <c r="BLE54" s="25"/>
      <c r="BLJ54" s="25"/>
      <c r="BLO54" s="25"/>
      <c r="BLT54" s="25"/>
      <c r="BLY54" s="25"/>
      <c r="BMD54" s="25"/>
      <c r="BMI54" s="25"/>
      <c r="BMN54" s="25"/>
      <c r="BMS54" s="25"/>
      <c r="BMX54" s="25"/>
      <c r="BNC54" s="25"/>
      <c r="BNH54" s="25"/>
      <c r="BNM54" s="25"/>
      <c r="BNR54" s="25"/>
      <c r="BNW54" s="25"/>
      <c r="BOB54" s="25"/>
      <c r="BOG54" s="25"/>
      <c r="BOL54" s="25"/>
      <c r="BOQ54" s="25"/>
      <c r="BOV54" s="25"/>
      <c r="BPA54" s="25"/>
      <c r="BPF54" s="25"/>
      <c r="BPK54" s="25"/>
      <c r="BPP54" s="25"/>
      <c r="BPU54" s="25"/>
      <c r="BPZ54" s="25"/>
      <c r="BQE54" s="25"/>
      <c r="BQJ54" s="25"/>
      <c r="BQO54" s="25"/>
      <c r="BQT54" s="25"/>
      <c r="BQY54" s="25"/>
      <c r="BRD54" s="25"/>
      <c r="BRI54" s="25"/>
      <c r="BRN54" s="25"/>
      <c r="BRS54" s="25"/>
      <c r="BRX54" s="25"/>
      <c r="BSC54" s="25"/>
      <c r="BSH54" s="25"/>
      <c r="BSM54" s="25"/>
      <c r="BSR54" s="25"/>
      <c r="BSW54" s="25"/>
      <c r="BTB54" s="25"/>
      <c r="BTG54" s="25"/>
      <c r="BTL54" s="25"/>
      <c r="BTQ54" s="25"/>
      <c r="BTV54" s="25"/>
      <c r="BUA54" s="25"/>
      <c r="BUF54" s="25"/>
      <c r="BUK54" s="25"/>
      <c r="BUP54" s="25"/>
      <c r="BUU54" s="25"/>
      <c r="BUZ54" s="25"/>
      <c r="BVE54" s="25"/>
      <c r="BVJ54" s="25"/>
      <c r="BVO54" s="25"/>
      <c r="BVT54" s="25"/>
      <c r="BVY54" s="25"/>
      <c r="BWD54" s="25"/>
      <c r="BWI54" s="25"/>
      <c r="BWN54" s="25"/>
      <c r="BWS54" s="25"/>
      <c r="BWX54" s="25"/>
      <c r="BXC54" s="25"/>
      <c r="BXH54" s="25"/>
      <c r="BXM54" s="25"/>
      <c r="BXR54" s="25"/>
      <c r="BXW54" s="25"/>
      <c r="BYB54" s="25"/>
      <c r="BYG54" s="25"/>
      <c r="BYL54" s="25"/>
      <c r="BYQ54" s="25"/>
      <c r="BYV54" s="25"/>
      <c r="BZA54" s="25"/>
      <c r="BZF54" s="25"/>
      <c r="BZK54" s="25"/>
      <c r="BZP54" s="25"/>
      <c r="BZU54" s="25"/>
      <c r="BZZ54" s="25"/>
      <c r="CAE54" s="25"/>
      <c r="CAJ54" s="25"/>
      <c r="CAO54" s="25"/>
      <c r="CAT54" s="25"/>
      <c r="CAY54" s="25"/>
      <c r="CBD54" s="25"/>
      <c r="CBI54" s="25"/>
      <c r="CBN54" s="25"/>
      <c r="CBS54" s="25"/>
      <c r="CBX54" s="25"/>
      <c r="CCC54" s="25"/>
      <c r="CCH54" s="25"/>
      <c r="CCM54" s="25"/>
      <c r="CCR54" s="25"/>
      <c r="CCW54" s="25"/>
      <c r="CDB54" s="25"/>
      <c r="CDG54" s="25"/>
      <c r="CDL54" s="25"/>
      <c r="CDQ54" s="25"/>
      <c r="CDV54" s="25"/>
      <c r="CEA54" s="25"/>
      <c r="CEF54" s="25"/>
      <c r="CEK54" s="25"/>
      <c r="CEP54" s="25"/>
      <c r="CEU54" s="25"/>
      <c r="CEZ54" s="25"/>
      <c r="CFE54" s="25"/>
      <c r="CFJ54" s="25"/>
      <c r="CFO54" s="25"/>
      <c r="CFT54" s="25"/>
      <c r="CFY54" s="25"/>
      <c r="CGD54" s="25"/>
      <c r="CGI54" s="25"/>
      <c r="CGN54" s="25"/>
      <c r="CGS54" s="25"/>
      <c r="CGX54" s="25"/>
      <c r="CHC54" s="25"/>
      <c r="CHH54" s="25"/>
      <c r="CHM54" s="25"/>
      <c r="CHR54" s="25"/>
      <c r="CHW54" s="25"/>
      <c r="CIB54" s="25"/>
      <c r="CIG54" s="25"/>
      <c r="CIL54" s="25"/>
      <c r="CIQ54" s="25"/>
      <c r="CIV54" s="25"/>
      <c r="CJA54" s="25"/>
      <c r="CJF54" s="25"/>
      <c r="CJK54" s="25"/>
      <c r="CJP54" s="25"/>
      <c r="CJU54" s="25"/>
      <c r="CJZ54" s="25"/>
      <c r="CKE54" s="25"/>
      <c r="CKJ54" s="25"/>
      <c r="CKO54" s="25"/>
      <c r="CKT54" s="25"/>
      <c r="CKY54" s="25"/>
      <c r="CLD54" s="25"/>
      <c r="CLI54" s="25"/>
      <c r="CLN54" s="25"/>
      <c r="CLS54" s="25"/>
      <c r="CLX54" s="25"/>
      <c r="CMC54" s="25"/>
      <c r="CMH54" s="25"/>
      <c r="CMM54" s="25"/>
      <c r="CMR54" s="25"/>
      <c r="CMW54" s="25"/>
      <c r="CNB54" s="25"/>
      <c r="CNG54" s="25"/>
      <c r="CNL54" s="25"/>
      <c r="CNQ54" s="25"/>
      <c r="CNV54" s="25"/>
      <c r="COA54" s="25"/>
      <c r="COF54" s="25"/>
      <c r="COK54" s="25"/>
      <c r="COP54" s="25"/>
      <c r="COU54" s="25"/>
      <c r="COZ54" s="25"/>
      <c r="CPE54" s="25"/>
      <c r="CPJ54" s="25"/>
      <c r="CPO54" s="25"/>
      <c r="CPT54" s="25"/>
      <c r="CPY54" s="25"/>
      <c r="CQD54" s="25"/>
      <c r="CQI54" s="25"/>
      <c r="CQN54" s="25"/>
      <c r="CQS54" s="25"/>
      <c r="CQX54" s="25"/>
      <c r="CRC54" s="25"/>
      <c r="CRH54" s="25"/>
      <c r="CRM54" s="25"/>
      <c r="CRR54" s="25"/>
      <c r="CRW54" s="25"/>
      <c r="CSB54" s="25"/>
      <c r="CSG54" s="25"/>
      <c r="CSL54" s="25"/>
      <c r="CSQ54" s="25"/>
      <c r="CSV54" s="25"/>
      <c r="CTA54" s="25"/>
      <c r="CTF54" s="25"/>
      <c r="CTK54" s="25"/>
      <c r="CTP54" s="25"/>
      <c r="CTU54" s="25"/>
      <c r="CTZ54" s="25"/>
      <c r="CUE54" s="25"/>
      <c r="CUJ54" s="25"/>
      <c r="CUO54" s="25"/>
      <c r="CUT54" s="25"/>
      <c r="CUY54" s="25"/>
      <c r="CVD54" s="25"/>
      <c r="CVI54" s="25"/>
      <c r="CVN54" s="25"/>
      <c r="CVS54" s="25"/>
      <c r="CVX54" s="25"/>
      <c r="CWC54" s="25"/>
      <c r="CWH54" s="25"/>
      <c r="CWM54" s="25"/>
      <c r="CWR54" s="25"/>
      <c r="CWW54" s="25"/>
      <c r="CXB54" s="25"/>
      <c r="CXG54" s="25"/>
      <c r="CXL54" s="25"/>
      <c r="CXQ54" s="25"/>
      <c r="CXV54" s="25"/>
      <c r="CYA54" s="25"/>
      <c r="CYF54" s="25"/>
      <c r="CYK54" s="25"/>
      <c r="CYP54" s="25"/>
      <c r="CYU54" s="25"/>
      <c r="CYZ54" s="25"/>
      <c r="CZE54" s="25"/>
      <c r="CZJ54" s="25"/>
      <c r="CZO54" s="25"/>
      <c r="CZT54" s="25"/>
      <c r="CZY54" s="25"/>
      <c r="DAD54" s="25"/>
      <c r="DAI54" s="25"/>
      <c r="DAN54" s="25"/>
      <c r="DAS54" s="25"/>
      <c r="DAX54" s="25"/>
      <c r="DBC54" s="25"/>
      <c r="DBH54" s="25"/>
      <c r="DBM54" s="25"/>
      <c r="DBR54" s="25"/>
      <c r="DBW54" s="25"/>
      <c r="DCB54" s="25"/>
      <c r="DCG54" s="25"/>
      <c r="DCL54" s="25"/>
      <c r="DCQ54" s="25"/>
      <c r="DCV54" s="25"/>
      <c r="DDA54" s="25"/>
      <c r="DDF54" s="25"/>
      <c r="DDK54" s="25"/>
      <c r="DDP54" s="25"/>
      <c r="DDU54" s="25"/>
      <c r="DDZ54" s="25"/>
      <c r="DEE54" s="25"/>
      <c r="DEJ54" s="25"/>
      <c r="DEO54" s="25"/>
      <c r="DET54" s="25"/>
      <c r="DEY54" s="25"/>
      <c r="DFD54" s="25"/>
      <c r="DFI54" s="25"/>
      <c r="DFN54" s="25"/>
      <c r="DFS54" s="25"/>
      <c r="DFX54" s="25"/>
      <c r="DGC54" s="25"/>
      <c r="DGH54" s="25"/>
      <c r="DGM54" s="25"/>
      <c r="DGR54" s="25"/>
      <c r="DGW54" s="25"/>
      <c r="DHB54" s="25"/>
      <c r="DHG54" s="25"/>
      <c r="DHL54" s="25"/>
      <c r="DHQ54" s="25"/>
      <c r="DHV54" s="25"/>
      <c r="DIA54" s="25"/>
      <c r="DIF54" s="25"/>
      <c r="DIK54" s="25"/>
      <c r="DIP54" s="25"/>
      <c r="DIU54" s="25"/>
      <c r="DIZ54" s="25"/>
      <c r="DJE54" s="25"/>
      <c r="DJJ54" s="25"/>
      <c r="DJO54" s="25"/>
      <c r="DJT54" s="25"/>
      <c r="DJY54" s="25"/>
      <c r="DKD54" s="25"/>
      <c r="DKI54" s="25"/>
      <c r="DKN54" s="25"/>
      <c r="DKS54" s="25"/>
      <c r="DKX54" s="25"/>
      <c r="DLC54" s="25"/>
      <c r="DLH54" s="25"/>
      <c r="DLM54" s="25"/>
      <c r="DLR54" s="25"/>
      <c r="DLW54" s="25"/>
      <c r="DMB54" s="25"/>
      <c r="DMG54" s="25"/>
      <c r="DML54" s="25"/>
      <c r="DMQ54" s="25"/>
      <c r="DMV54" s="25"/>
      <c r="DNA54" s="25"/>
      <c r="DNF54" s="25"/>
      <c r="DNK54" s="25"/>
      <c r="DNP54" s="25"/>
      <c r="DNU54" s="25"/>
      <c r="DNZ54" s="25"/>
      <c r="DOE54" s="25"/>
      <c r="DOJ54" s="25"/>
      <c r="DOO54" s="25"/>
      <c r="DOT54" s="25"/>
      <c r="DOY54" s="25"/>
      <c r="DPD54" s="25"/>
      <c r="DPI54" s="25"/>
      <c r="DPN54" s="25"/>
      <c r="DPS54" s="25"/>
      <c r="DPX54" s="25"/>
      <c r="DQC54" s="25"/>
      <c r="DQH54" s="25"/>
      <c r="DQM54" s="25"/>
      <c r="DQR54" s="25"/>
      <c r="DQW54" s="25"/>
      <c r="DRB54" s="25"/>
      <c r="DRG54" s="25"/>
      <c r="DRL54" s="25"/>
      <c r="DRQ54" s="25"/>
      <c r="DRV54" s="25"/>
      <c r="DSA54" s="25"/>
      <c r="DSF54" s="25"/>
      <c r="DSK54" s="25"/>
      <c r="DSP54" s="25"/>
      <c r="DSU54" s="25"/>
      <c r="DSZ54" s="25"/>
      <c r="DTE54" s="25"/>
      <c r="DTJ54" s="25"/>
      <c r="DTO54" s="25"/>
      <c r="DTT54" s="25"/>
      <c r="DTY54" s="25"/>
      <c r="DUD54" s="25"/>
      <c r="DUI54" s="25"/>
      <c r="DUN54" s="25"/>
      <c r="DUS54" s="25"/>
      <c r="DUX54" s="25"/>
      <c r="DVC54" s="25"/>
      <c r="DVH54" s="25"/>
      <c r="DVM54" s="25"/>
      <c r="DVR54" s="25"/>
      <c r="DVW54" s="25"/>
      <c r="DWB54" s="25"/>
      <c r="DWG54" s="25"/>
      <c r="DWL54" s="25"/>
      <c r="DWQ54" s="25"/>
      <c r="DWV54" s="25"/>
      <c r="DXA54" s="25"/>
      <c r="DXF54" s="25"/>
      <c r="DXK54" s="25"/>
      <c r="DXP54" s="25"/>
      <c r="DXU54" s="25"/>
      <c r="DXZ54" s="25"/>
      <c r="DYE54" s="25"/>
      <c r="DYJ54" s="25"/>
      <c r="DYO54" s="25"/>
      <c r="DYT54" s="25"/>
      <c r="DYY54" s="25"/>
      <c r="DZD54" s="25"/>
      <c r="DZI54" s="25"/>
      <c r="DZN54" s="25"/>
      <c r="DZS54" s="25"/>
      <c r="DZX54" s="25"/>
      <c r="EAC54" s="25"/>
      <c r="EAH54" s="25"/>
      <c r="EAM54" s="25"/>
      <c r="EAR54" s="25"/>
      <c r="EAW54" s="25"/>
      <c r="EBB54" s="25"/>
      <c r="EBG54" s="25"/>
      <c r="EBL54" s="25"/>
      <c r="EBQ54" s="25"/>
      <c r="EBV54" s="25"/>
      <c r="ECA54" s="25"/>
      <c r="ECF54" s="25"/>
      <c r="ECK54" s="25"/>
      <c r="ECP54" s="25"/>
      <c r="ECU54" s="25"/>
      <c r="ECZ54" s="25"/>
      <c r="EDE54" s="25"/>
      <c r="EDJ54" s="25"/>
      <c r="EDO54" s="25"/>
      <c r="EDT54" s="25"/>
      <c r="EDY54" s="25"/>
      <c r="EED54" s="25"/>
      <c r="EEI54" s="25"/>
      <c r="EEN54" s="25"/>
      <c r="EES54" s="25"/>
      <c r="EEX54" s="25"/>
      <c r="EFC54" s="25"/>
      <c r="EFH54" s="25"/>
      <c r="EFM54" s="25"/>
      <c r="EFR54" s="25"/>
      <c r="EFW54" s="25"/>
      <c r="EGB54" s="25"/>
      <c r="EGG54" s="25"/>
      <c r="EGL54" s="25"/>
      <c r="EGQ54" s="25"/>
      <c r="EGV54" s="25"/>
      <c r="EHA54" s="25"/>
      <c r="EHF54" s="25"/>
      <c r="EHK54" s="25"/>
      <c r="EHP54" s="25"/>
      <c r="EHU54" s="25"/>
      <c r="EHZ54" s="25"/>
      <c r="EIE54" s="25"/>
      <c r="EIJ54" s="25"/>
      <c r="EIO54" s="25"/>
      <c r="EIT54" s="25"/>
      <c r="EIY54" s="25"/>
      <c r="EJD54" s="25"/>
      <c r="EJI54" s="25"/>
      <c r="EJN54" s="25"/>
      <c r="EJS54" s="25"/>
      <c r="EJX54" s="25"/>
      <c r="EKC54" s="25"/>
      <c r="EKH54" s="25"/>
      <c r="EKM54" s="25"/>
      <c r="EKR54" s="25"/>
      <c r="EKW54" s="25"/>
      <c r="ELB54" s="25"/>
      <c r="ELG54" s="25"/>
      <c r="ELL54" s="25"/>
      <c r="ELQ54" s="25"/>
      <c r="ELV54" s="25"/>
      <c r="EMA54" s="25"/>
      <c r="EMF54" s="25"/>
      <c r="EMK54" s="25"/>
      <c r="EMP54" s="25"/>
      <c r="EMU54" s="25"/>
      <c r="EMZ54" s="25"/>
      <c r="ENE54" s="25"/>
      <c r="ENJ54" s="25"/>
      <c r="ENO54" s="25"/>
      <c r="ENT54" s="25"/>
      <c r="ENY54" s="25"/>
      <c r="EOD54" s="25"/>
      <c r="EOI54" s="25"/>
      <c r="EON54" s="25"/>
      <c r="EOS54" s="25"/>
      <c r="EOX54" s="25"/>
      <c r="EPC54" s="25"/>
      <c r="EPH54" s="25"/>
      <c r="EPM54" s="25"/>
      <c r="EPR54" s="25"/>
      <c r="EPW54" s="25"/>
      <c r="EQB54" s="25"/>
      <c r="EQG54" s="25"/>
      <c r="EQL54" s="25"/>
      <c r="EQQ54" s="25"/>
      <c r="EQV54" s="25"/>
      <c r="ERA54" s="25"/>
      <c r="ERF54" s="25"/>
      <c r="ERK54" s="25"/>
      <c r="ERP54" s="25"/>
      <c r="ERU54" s="25"/>
      <c r="ERZ54" s="25"/>
      <c r="ESE54" s="25"/>
      <c r="ESJ54" s="25"/>
      <c r="ESO54" s="25"/>
      <c r="EST54" s="25"/>
      <c r="ESY54" s="25"/>
      <c r="ETD54" s="25"/>
      <c r="ETI54" s="25"/>
      <c r="ETN54" s="25"/>
      <c r="ETS54" s="25"/>
      <c r="ETX54" s="25"/>
      <c r="EUC54" s="25"/>
      <c r="EUH54" s="25"/>
      <c r="EUM54" s="25"/>
      <c r="EUR54" s="25"/>
      <c r="EUW54" s="25"/>
      <c r="EVB54" s="25"/>
      <c r="EVG54" s="25"/>
      <c r="EVL54" s="25"/>
      <c r="EVQ54" s="25"/>
      <c r="EVV54" s="25"/>
      <c r="EWA54" s="25"/>
      <c r="EWF54" s="25"/>
      <c r="EWK54" s="25"/>
      <c r="EWP54" s="25"/>
      <c r="EWU54" s="25"/>
      <c r="EWZ54" s="25"/>
      <c r="EXE54" s="25"/>
      <c r="EXJ54" s="25"/>
      <c r="EXO54" s="25"/>
      <c r="EXT54" s="25"/>
      <c r="EXY54" s="25"/>
      <c r="EYD54" s="25"/>
      <c r="EYI54" s="25"/>
      <c r="EYN54" s="25"/>
      <c r="EYS54" s="25"/>
      <c r="EYX54" s="25"/>
      <c r="EZC54" s="25"/>
      <c r="EZH54" s="25"/>
      <c r="EZM54" s="25"/>
      <c r="EZR54" s="25"/>
      <c r="EZW54" s="25"/>
      <c r="FAB54" s="25"/>
      <c r="FAG54" s="25"/>
      <c r="FAL54" s="25"/>
      <c r="FAQ54" s="25"/>
      <c r="FAV54" s="25"/>
      <c r="FBA54" s="25"/>
      <c r="FBF54" s="25"/>
      <c r="FBK54" s="25"/>
      <c r="FBP54" s="25"/>
      <c r="FBU54" s="25"/>
      <c r="FBZ54" s="25"/>
      <c r="FCE54" s="25"/>
      <c r="FCJ54" s="25"/>
      <c r="FCO54" s="25"/>
      <c r="FCT54" s="25"/>
      <c r="FCY54" s="25"/>
      <c r="FDD54" s="25"/>
      <c r="FDI54" s="25"/>
      <c r="FDN54" s="25"/>
      <c r="FDS54" s="25"/>
      <c r="FDX54" s="25"/>
      <c r="FEC54" s="25"/>
      <c r="FEH54" s="25"/>
      <c r="FEM54" s="25"/>
      <c r="FER54" s="25"/>
      <c r="FEW54" s="25"/>
      <c r="FFB54" s="25"/>
      <c r="FFG54" s="25"/>
      <c r="FFL54" s="25"/>
      <c r="FFQ54" s="25"/>
      <c r="FFV54" s="25"/>
      <c r="FGA54" s="25"/>
      <c r="FGF54" s="25"/>
      <c r="FGK54" s="25"/>
      <c r="FGP54" s="25"/>
      <c r="FGU54" s="25"/>
      <c r="FGZ54" s="25"/>
      <c r="FHE54" s="25"/>
      <c r="FHJ54" s="25"/>
      <c r="FHO54" s="25"/>
      <c r="FHT54" s="25"/>
      <c r="FHY54" s="25"/>
      <c r="FID54" s="25"/>
      <c r="FII54" s="25"/>
      <c r="FIN54" s="25"/>
      <c r="FIS54" s="25"/>
      <c r="FIX54" s="25"/>
      <c r="FJC54" s="25"/>
      <c r="FJH54" s="25"/>
      <c r="FJM54" s="25"/>
      <c r="FJR54" s="25"/>
      <c r="FJW54" s="25"/>
      <c r="FKB54" s="25"/>
      <c r="FKG54" s="25"/>
      <c r="FKL54" s="25"/>
      <c r="FKQ54" s="25"/>
      <c r="FKV54" s="25"/>
      <c r="FLA54" s="25"/>
      <c r="FLF54" s="25"/>
      <c r="FLK54" s="25"/>
      <c r="FLP54" s="25"/>
      <c r="FLU54" s="25"/>
      <c r="FLZ54" s="25"/>
      <c r="FME54" s="25"/>
      <c r="FMJ54" s="25"/>
      <c r="FMO54" s="25"/>
      <c r="FMT54" s="25"/>
      <c r="FMY54" s="25"/>
      <c r="FND54" s="25"/>
      <c r="FNI54" s="25"/>
      <c r="FNN54" s="25"/>
      <c r="FNS54" s="25"/>
      <c r="FNX54" s="25"/>
      <c r="FOC54" s="25"/>
      <c r="FOH54" s="25"/>
      <c r="FOM54" s="25"/>
      <c r="FOR54" s="25"/>
      <c r="FOW54" s="25"/>
      <c r="FPB54" s="25"/>
      <c r="FPG54" s="25"/>
      <c r="FPL54" s="25"/>
      <c r="FPQ54" s="25"/>
      <c r="FPV54" s="25"/>
      <c r="FQA54" s="25"/>
      <c r="FQF54" s="25"/>
      <c r="FQK54" s="25"/>
      <c r="FQP54" s="25"/>
      <c r="FQU54" s="25"/>
      <c r="FQZ54" s="25"/>
      <c r="FRE54" s="25"/>
      <c r="FRJ54" s="25"/>
      <c r="FRO54" s="25"/>
      <c r="FRT54" s="25"/>
      <c r="FRY54" s="25"/>
      <c r="FSD54" s="25"/>
      <c r="FSI54" s="25"/>
      <c r="FSN54" s="25"/>
      <c r="FSS54" s="25"/>
      <c r="FSX54" s="25"/>
      <c r="FTC54" s="25"/>
      <c r="FTH54" s="25"/>
      <c r="FTM54" s="25"/>
      <c r="FTR54" s="25"/>
      <c r="FTW54" s="25"/>
      <c r="FUB54" s="25"/>
      <c r="FUG54" s="25"/>
      <c r="FUL54" s="25"/>
      <c r="FUQ54" s="25"/>
      <c r="FUV54" s="25"/>
      <c r="FVA54" s="25"/>
      <c r="FVF54" s="25"/>
      <c r="FVK54" s="25"/>
      <c r="FVP54" s="25"/>
      <c r="FVU54" s="25"/>
      <c r="FVZ54" s="25"/>
      <c r="FWE54" s="25"/>
      <c r="FWJ54" s="25"/>
      <c r="FWO54" s="25"/>
      <c r="FWT54" s="25"/>
      <c r="FWY54" s="25"/>
      <c r="FXD54" s="25"/>
      <c r="FXI54" s="25"/>
      <c r="FXN54" s="25"/>
      <c r="FXS54" s="25"/>
      <c r="FXX54" s="25"/>
      <c r="FYC54" s="25"/>
      <c r="FYH54" s="25"/>
      <c r="FYM54" s="25"/>
      <c r="FYR54" s="25"/>
      <c r="FYW54" s="25"/>
      <c r="FZB54" s="25"/>
      <c r="FZG54" s="25"/>
      <c r="FZL54" s="25"/>
      <c r="FZQ54" s="25"/>
      <c r="FZV54" s="25"/>
      <c r="GAA54" s="25"/>
      <c r="GAF54" s="25"/>
      <c r="GAK54" s="25"/>
      <c r="GAP54" s="25"/>
      <c r="GAU54" s="25"/>
      <c r="GAZ54" s="25"/>
      <c r="GBE54" s="25"/>
      <c r="GBJ54" s="25"/>
      <c r="GBO54" s="25"/>
      <c r="GBT54" s="25"/>
      <c r="GBY54" s="25"/>
      <c r="GCD54" s="25"/>
      <c r="GCI54" s="25"/>
      <c r="GCN54" s="25"/>
      <c r="GCS54" s="25"/>
      <c r="GCX54" s="25"/>
      <c r="GDC54" s="25"/>
      <c r="GDH54" s="25"/>
      <c r="GDM54" s="25"/>
      <c r="GDR54" s="25"/>
      <c r="GDW54" s="25"/>
      <c r="GEB54" s="25"/>
      <c r="GEG54" s="25"/>
      <c r="GEL54" s="25"/>
      <c r="GEQ54" s="25"/>
      <c r="GEV54" s="25"/>
      <c r="GFA54" s="25"/>
      <c r="GFF54" s="25"/>
      <c r="GFK54" s="25"/>
      <c r="GFP54" s="25"/>
      <c r="GFU54" s="25"/>
      <c r="GFZ54" s="25"/>
      <c r="GGE54" s="25"/>
      <c r="GGJ54" s="25"/>
      <c r="GGO54" s="25"/>
      <c r="GGT54" s="25"/>
      <c r="GGY54" s="25"/>
      <c r="GHD54" s="25"/>
      <c r="GHI54" s="25"/>
      <c r="GHN54" s="25"/>
      <c r="GHS54" s="25"/>
      <c r="GHX54" s="25"/>
      <c r="GIC54" s="25"/>
      <c r="GIH54" s="25"/>
      <c r="GIM54" s="25"/>
      <c r="GIR54" s="25"/>
      <c r="GIW54" s="25"/>
      <c r="GJB54" s="25"/>
      <c r="GJG54" s="25"/>
      <c r="GJL54" s="25"/>
      <c r="GJQ54" s="25"/>
      <c r="GJV54" s="25"/>
      <c r="GKA54" s="25"/>
      <c r="GKF54" s="25"/>
      <c r="GKK54" s="25"/>
      <c r="GKP54" s="25"/>
      <c r="GKU54" s="25"/>
      <c r="GKZ54" s="25"/>
      <c r="GLE54" s="25"/>
      <c r="GLJ54" s="25"/>
      <c r="GLO54" s="25"/>
      <c r="GLT54" s="25"/>
      <c r="GLY54" s="25"/>
      <c r="GMD54" s="25"/>
      <c r="GMI54" s="25"/>
      <c r="GMN54" s="25"/>
      <c r="GMS54" s="25"/>
      <c r="GMX54" s="25"/>
      <c r="GNC54" s="25"/>
      <c r="GNH54" s="25"/>
      <c r="GNM54" s="25"/>
      <c r="GNR54" s="25"/>
      <c r="GNW54" s="25"/>
      <c r="GOB54" s="25"/>
      <c r="GOG54" s="25"/>
      <c r="GOL54" s="25"/>
      <c r="GOQ54" s="25"/>
      <c r="GOV54" s="25"/>
      <c r="GPA54" s="25"/>
      <c r="GPF54" s="25"/>
      <c r="GPK54" s="25"/>
      <c r="GPP54" s="25"/>
      <c r="GPU54" s="25"/>
      <c r="GPZ54" s="25"/>
      <c r="GQE54" s="25"/>
      <c r="GQJ54" s="25"/>
      <c r="GQO54" s="25"/>
      <c r="GQT54" s="25"/>
      <c r="GQY54" s="25"/>
      <c r="GRD54" s="25"/>
      <c r="GRI54" s="25"/>
      <c r="GRN54" s="25"/>
      <c r="GRS54" s="25"/>
      <c r="GRX54" s="25"/>
      <c r="GSC54" s="25"/>
      <c r="GSH54" s="25"/>
      <c r="GSM54" s="25"/>
      <c r="GSR54" s="25"/>
      <c r="GSW54" s="25"/>
      <c r="GTB54" s="25"/>
      <c r="GTG54" s="25"/>
      <c r="GTL54" s="25"/>
      <c r="GTQ54" s="25"/>
      <c r="GTV54" s="25"/>
      <c r="GUA54" s="25"/>
      <c r="GUF54" s="25"/>
      <c r="GUK54" s="25"/>
      <c r="GUP54" s="25"/>
      <c r="GUU54" s="25"/>
      <c r="GUZ54" s="25"/>
      <c r="GVE54" s="25"/>
      <c r="GVJ54" s="25"/>
      <c r="GVO54" s="25"/>
      <c r="GVT54" s="25"/>
      <c r="GVY54" s="25"/>
      <c r="GWD54" s="25"/>
      <c r="GWI54" s="25"/>
      <c r="GWN54" s="25"/>
      <c r="GWS54" s="25"/>
      <c r="GWX54" s="25"/>
      <c r="GXC54" s="25"/>
      <c r="GXH54" s="25"/>
      <c r="GXM54" s="25"/>
      <c r="GXR54" s="25"/>
      <c r="GXW54" s="25"/>
      <c r="GYB54" s="25"/>
      <c r="GYG54" s="25"/>
      <c r="GYL54" s="25"/>
      <c r="GYQ54" s="25"/>
      <c r="GYV54" s="25"/>
      <c r="GZA54" s="25"/>
      <c r="GZF54" s="25"/>
      <c r="GZK54" s="25"/>
      <c r="GZP54" s="25"/>
      <c r="GZU54" s="25"/>
      <c r="GZZ54" s="25"/>
      <c r="HAE54" s="25"/>
      <c r="HAJ54" s="25"/>
      <c r="HAO54" s="25"/>
      <c r="HAT54" s="25"/>
      <c r="HAY54" s="25"/>
      <c r="HBD54" s="25"/>
      <c r="HBI54" s="25"/>
      <c r="HBN54" s="25"/>
      <c r="HBS54" s="25"/>
      <c r="HBX54" s="25"/>
      <c r="HCC54" s="25"/>
      <c r="HCH54" s="25"/>
      <c r="HCM54" s="25"/>
      <c r="HCR54" s="25"/>
      <c r="HCW54" s="25"/>
      <c r="HDB54" s="25"/>
      <c r="HDG54" s="25"/>
      <c r="HDL54" s="25"/>
      <c r="HDQ54" s="25"/>
      <c r="HDV54" s="25"/>
      <c r="HEA54" s="25"/>
      <c r="HEF54" s="25"/>
      <c r="HEK54" s="25"/>
      <c r="HEP54" s="25"/>
      <c r="HEU54" s="25"/>
      <c r="HEZ54" s="25"/>
      <c r="HFE54" s="25"/>
      <c r="HFJ54" s="25"/>
      <c r="HFO54" s="25"/>
      <c r="HFT54" s="25"/>
      <c r="HFY54" s="25"/>
      <c r="HGD54" s="25"/>
      <c r="HGI54" s="25"/>
      <c r="HGN54" s="25"/>
      <c r="HGS54" s="25"/>
      <c r="HGX54" s="25"/>
      <c r="HHC54" s="25"/>
      <c r="HHH54" s="25"/>
      <c r="HHM54" s="25"/>
      <c r="HHR54" s="25"/>
      <c r="HHW54" s="25"/>
      <c r="HIB54" s="25"/>
      <c r="HIG54" s="25"/>
      <c r="HIL54" s="25"/>
      <c r="HIQ54" s="25"/>
      <c r="HIV54" s="25"/>
      <c r="HJA54" s="25"/>
      <c r="HJF54" s="25"/>
      <c r="HJK54" s="25"/>
      <c r="HJP54" s="25"/>
      <c r="HJU54" s="25"/>
      <c r="HJZ54" s="25"/>
      <c r="HKE54" s="25"/>
      <c r="HKJ54" s="25"/>
      <c r="HKO54" s="25"/>
      <c r="HKT54" s="25"/>
      <c r="HKY54" s="25"/>
      <c r="HLD54" s="25"/>
      <c r="HLI54" s="25"/>
      <c r="HLN54" s="25"/>
      <c r="HLS54" s="25"/>
      <c r="HLX54" s="25"/>
      <c r="HMC54" s="25"/>
      <c r="HMH54" s="25"/>
      <c r="HMM54" s="25"/>
      <c r="HMR54" s="25"/>
      <c r="HMW54" s="25"/>
      <c r="HNB54" s="25"/>
      <c r="HNG54" s="25"/>
      <c r="HNL54" s="25"/>
      <c r="HNQ54" s="25"/>
      <c r="HNV54" s="25"/>
      <c r="HOA54" s="25"/>
      <c r="HOF54" s="25"/>
      <c r="HOK54" s="25"/>
      <c r="HOP54" s="25"/>
      <c r="HOU54" s="25"/>
      <c r="HOZ54" s="25"/>
      <c r="HPE54" s="25"/>
      <c r="HPJ54" s="25"/>
      <c r="HPO54" s="25"/>
      <c r="HPT54" s="25"/>
      <c r="HPY54" s="25"/>
      <c r="HQD54" s="25"/>
      <c r="HQI54" s="25"/>
      <c r="HQN54" s="25"/>
      <c r="HQS54" s="25"/>
      <c r="HQX54" s="25"/>
      <c r="HRC54" s="25"/>
      <c r="HRH54" s="25"/>
      <c r="HRM54" s="25"/>
      <c r="HRR54" s="25"/>
      <c r="HRW54" s="25"/>
      <c r="HSB54" s="25"/>
      <c r="HSG54" s="25"/>
      <c r="HSL54" s="25"/>
      <c r="HSQ54" s="25"/>
      <c r="HSV54" s="25"/>
      <c r="HTA54" s="25"/>
      <c r="HTF54" s="25"/>
      <c r="HTK54" s="25"/>
      <c r="HTP54" s="25"/>
      <c r="HTU54" s="25"/>
      <c r="HTZ54" s="25"/>
      <c r="HUE54" s="25"/>
      <c r="HUJ54" s="25"/>
      <c r="HUO54" s="25"/>
      <c r="HUT54" s="25"/>
      <c r="HUY54" s="25"/>
      <c r="HVD54" s="25"/>
      <c r="HVI54" s="25"/>
      <c r="HVN54" s="25"/>
      <c r="HVS54" s="25"/>
      <c r="HVX54" s="25"/>
      <c r="HWC54" s="25"/>
      <c r="HWH54" s="25"/>
      <c r="HWM54" s="25"/>
      <c r="HWR54" s="25"/>
      <c r="HWW54" s="25"/>
      <c r="HXB54" s="25"/>
      <c r="HXG54" s="25"/>
      <c r="HXL54" s="25"/>
      <c r="HXQ54" s="25"/>
      <c r="HXV54" s="25"/>
      <c r="HYA54" s="25"/>
      <c r="HYF54" s="25"/>
      <c r="HYK54" s="25"/>
      <c r="HYP54" s="25"/>
      <c r="HYU54" s="25"/>
      <c r="HYZ54" s="25"/>
      <c r="HZE54" s="25"/>
      <c r="HZJ54" s="25"/>
      <c r="HZO54" s="25"/>
      <c r="HZT54" s="25"/>
      <c r="HZY54" s="25"/>
      <c r="IAD54" s="25"/>
      <c r="IAI54" s="25"/>
      <c r="IAN54" s="25"/>
      <c r="IAS54" s="25"/>
      <c r="IAX54" s="25"/>
      <c r="IBC54" s="25"/>
      <c r="IBH54" s="25"/>
      <c r="IBM54" s="25"/>
      <c r="IBR54" s="25"/>
      <c r="IBW54" s="25"/>
      <c r="ICB54" s="25"/>
      <c r="ICG54" s="25"/>
      <c r="ICL54" s="25"/>
      <c r="ICQ54" s="25"/>
      <c r="ICV54" s="25"/>
      <c r="IDA54" s="25"/>
      <c r="IDF54" s="25"/>
      <c r="IDK54" s="25"/>
      <c r="IDP54" s="25"/>
      <c r="IDU54" s="25"/>
      <c r="IDZ54" s="25"/>
      <c r="IEE54" s="25"/>
      <c r="IEJ54" s="25"/>
      <c r="IEO54" s="25"/>
      <c r="IET54" s="25"/>
      <c r="IEY54" s="25"/>
      <c r="IFD54" s="25"/>
      <c r="IFI54" s="25"/>
      <c r="IFN54" s="25"/>
      <c r="IFS54" s="25"/>
      <c r="IFX54" s="25"/>
      <c r="IGC54" s="25"/>
      <c r="IGH54" s="25"/>
      <c r="IGM54" s="25"/>
      <c r="IGR54" s="25"/>
      <c r="IGW54" s="25"/>
      <c r="IHB54" s="25"/>
      <c r="IHG54" s="25"/>
      <c r="IHL54" s="25"/>
      <c r="IHQ54" s="25"/>
      <c r="IHV54" s="25"/>
      <c r="IIA54" s="25"/>
      <c r="IIF54" s="25"/>
      <c r="IIK54" s="25"/>
      <c r="IIP54" s="25"/>
      <c r="IIU54" s="25"/>
      <c r="IIZ54" s="25"/>
      <c r="IJE54" s="25"/>
      <c r="IJJ54" s="25"/>
      <c r="IJO54" s="25"/>
      <c r="IJT54" s="25"/>
      <c r="IJY54" s="25"/>
      <c r="IKD54" s="25"/>
      <c r="IKI54" s="25"/>
      <c r="IKN54" s="25"/>
      <c r="IKS54" s="25"/>
      <c r="IKX54" s="25"/>
      <c r="ILC54" s="25"/>
      <c r="ILH54" s="25"/>
      <c r="ILM54" s="25"/>
      <c r="ILR54" s="25"/>
      <c r="ILW54" s="25"/>
      <c r="IMB54" s="25"/>
      <c r="IMG54" s="25"/>
      <c r="IML54" s="25"/>
      <c r="IMQ54" s="25"/>
      <c r="IMV54" s="25"/>
      <c r="INA54" s="25"/>
      <c r="INF54" s="25"/>
      <c r="INK54" s="25"/>
      <c r="INP54" s="25"/>
      <c r="INU54" s="25"/>
      <c r="INZ54" s="25"/>
      <c r="IOE54" s="25"/>
      <c r="IOJ54" s="25"/>
      <c r="IOO54" s="25"/>
      <c r="IOT54" s="25"/>
      <c r="IOY54" s="25"/>
      <c r="IPD54" s="25"/>
      <c r="IPI54" s="25"/>
      <c r="IPN54" s="25"/>
      <c r="IPS54" s="25"/>
      <c r="IPX54" s="25"/>
      <c r="IQC54" s="25"/>
      <c r="IQH54" s="25"/>
      <c r="IQM54" s="25"/>
      <c r="IQR54" s="25"/>
      <c r="IQW54" s="25"/>
      <c r="IRB54" s="25"/>
      <c r="IRG54" s="25"/>
      <c r="IRL54" s="25"/>
      <c r="IRQ54" s="25"/>
      <c r="IRV54" s="25"/>
      <c r="ISA54" s="25"/>
      <c r="ISF54" s="25"/>
      <c r="ISK54" s="25"/>
      <c r="ISP54" s="25"/>
      <c r="ISU54" s="25"/>
      <c r="ISZ54" s="25"/>
      <c r="ITE54" s="25"/>
      <c r="ITJ54" s="25"/>
      <c r="ITO54" s="25"/>
      <c r="ITT54" s="25"/>
      <c r="ITY54" s="25"/>
      <c r="IUD54" s="25"/>
      <c r="IUI54" s="25"/>
      <c r="IUN54" s="25"/>
      <c r="IUS54" s="25"/>
      <c r="IUX54" s="25"/>
      <c r="IVC54" s="25"/>
      <c r="IVH54" s="25"/>
      <c r="IVM54" s="25"/>
      <c r="IVR54" s="25"/>
      <c r="IVW54" s="25"/>
      <c r="IWB54" s="25"/>
      <c r="IWG54" s="25"/>
      <c r="IWL54" s="25"/>
      <c r="IWQ54" s="25"/>
      <c r="IWV54" s="25"/>
      <c r="IXA54" s="25"/>
      <c r="IXF54" s="25"/>
      <c r="IXK54" s="25"/>
      <c r="IXP54" s="25"/>
      <c r="IXU54" s="25"/>
      <c r="IXZ54" s="25"/>
      <c r="IYE54" s="25"/>
      <c r="IYJ54" s="25"/>
      <c r="IYO54" s="25"/>
      <c r="IYT54" s="25"/>
      <c r="IYY54" s="25"/>
      <c r="IZD54" s="25"/>
      <c r="IZI54" s="25"/>
      <c r="IZN54" s="25"/>
      <c r="IZS54" s="25"/>
      <c r="IZX54" s="25"/>
      <c r="JAC54" s="25"/>
      <c r="JAH54" s="25"/>
      <c r="JAM54" s="25"/>
      <c r="JAR54" s="25"/>
      <c r="JAW54" s="25"/>
      <c r="JBB54" s="25"/>
      <c r="JBG54" s="25"/>
      <c r="JBL54" s="25"/>
      <c r="JBQ54" s="25"/>
      <c r="JBV54" s="25"/>
      <c r="JCA54" s="25"/>
      <c r="JCF54" s="25"/>
      <c r="JCK54" s="25"/>
      <c r="JCP54" s="25"/>
      <c r="JCU54" s="25"/>
      <c r="JCZ54" s="25"/>
      <c r="JDE54" s="25"/>
      <c r="JDJ54" s="25"/>
      <c r="JDO54" s="25"/>
      <c r="JDT54" s="25"/>
      <c r="JDY54" s="25"/>
      <c r="JED54" s="25"/>
      <c r="JEI54" s="25"/>
      <c r="JEN54" s="25"/>
      <c r="JES54" s="25"/>
      <c r="JEX54" s="25"/>
      <c r="JFC54" s="25"/>
      <c r="JFH54" s="25"/>
      <c r="JFM54" s="25"/>
      <c r="JFR54" s="25"/>
      <c r="JFW54" s="25"/>
      <c r="JGB54" s="25"/>
      <c r="JGG54" s="25"/>
      <c r="JGL54" s="25"/>
      <c r="JGQ54" s="25"/>
      <c r="JGV54" s="25"/>
      <c r="JHA54" s="25"/>
      <c r="JHF54" s="25"/>
      <c r="JHK54" s="25"/>
      <c r="JHP54" s="25"/>
      <c r="JHU54" s="25"/>
      <c r="JHZ54" s="25"/>
      <c r="JIE54" s="25"/>
      <c r="JIJ54" s="25"/>
      <c r="JIO54" s="25"/>
      <c r="JIT54" s="25"/>
      <c r="JIY54" s="25"/>
      <c r="JJD54" s="25"/>
      <c r="JJI54" s="25"/>
      <c r="JJN54" s="25"/>
      <c r="JJS54" s="25"/>
      <c r="JJX54" s="25"/>
      <c r="JKC54" s="25"/>
      <c r="JKH54" s="25"/>
      <c r="JKM54" s="25"/>
      <c r="JKR54" s="25"/>
      <c r="JKW54" s="25"/>
      <c r="JLB54" s="25"/>
      <c r="JLG54" s="25"/>
      <c r="JLL54" s="25"/>
      <c r="JLQ54" s="25"/>
      <c r="JLV54" s="25"/>
      <c r="JMA54" s="25"/>
      <c r="JMF54" s="25"/>
      <c r="JMK54" s="25"/>
      <c r="JMP54" s="25"/>
      <c r="JMU54" s="25"/>
      <c r="JMZ54" s="25"/>
      <c r="JNE54" s="25"/>
      <c r="JNJ54" s="25"/>
      <c r="JNO54" s="25"/>
      <c r="JNT54" s="25"/>
      <c r="JNY54" s="25"/>
      <c r="JOD54" s="25"/>
      <c r="JOI54" s="25"/>
      <c r="JON54" s="25"/>
      <c r="JOS54" s="25"/>
      <c r="JOX54" s="25"/>
      <c r="JPC54" s="25"/>
      <c r="JPH54" s="25"/>
      <c r="JPM54" s="25"/>
      <c r="JPR54" s="25"/>
      <c r="JPW54" s="25"/>
      <c r="JQB54" s="25"/>
      <c r="JQG54" s="25"/>
      <c r="JQL54" s="25"/>
      <c r="JQQ54" s="25"/>
      <c r="JQV54" s="25"/>
      <c r="JRA54" s="25"/>
      <c r="JRF54" s="25"/>
      <c r="JRK54" s="25"/>
      <c r="JRP54" s="25"/>
      <c r="JRU54" s="25"/>
      <c r="JRZ54" s="25"/>
      <c r="JSE54" s="25"/>
      <c r="JSJ54" s="25"/>
      <c r="JSO54" s="25"/>
      <c r="JST54" s="25"/>
      <c r="JSY54" s="25"/>
      <c r="JTD54" s="25"/>
      <c r="JTI54" s="25"/>
      <c r="JTN54" s="25"/>
      <c r="JTS54" s="25"/>
      <c r="JTX54" s="25"/>
      <c r="JUC54" s="25"/>
      <c r="JUH54" s="25"/>
      <c r="JUM54" s="25"/>
      <c r="JUR54" s="25"/>
      <c r="JUW54" s="25"/>
      <c r="JVB54" s="25"/>
      <c r="JVG54" s="25"/>
      <c r="JVL54" s="25"/>
      <c r="JVQ54" s="25"/>
      <c r="JVV54" s="25"/>
      <c r="JWA54" s="25"/>
      <c r="JWF54" s="25"/>
      <c r="JWK54" s="25"/>
      <c r="JWP54" s="25"/>
      <c r="JWU54" s="25"/>
      <c r="JWZ54" s="25"/>
      <c r="JXE54" s="25"/>
      <c r="JXJ54" s="25"/>
      <c r="JXO54" s="25"/>
      <c r="JXT54" s="25"/>
      <c r="JXY54" s="25"/>
      <c r="JYD54" s="25"/>
      <c r="JYI54" s="25"/>
      <c r="JYN54" s="25"/>
      <c r="JYS54" s="25"/>
      <c r="JYX54" s="25"/>
      <c r="JZC54" s="25"/>
      <c r="JZH54" s="25"/>
      <c r="JZM54" s="25"/>
      <c r="JZR54" s="25"/>
      <c r="JZW54" s="25"/>
      <c r="KAB54" s="25"/>
      <c r="KAG54" s="25"/>
      <c r="KAL54" s="25"/>
      <c r="KAQ54" s="25"/>
      <c r="KAV54" s="25"/>
      <c r="KBA54" s="25"/>
      <c r="KBF54" s="25"/>
      <c r="KBK54" s="25"/>
      <c r="KBP54" s="25"/>
      <c r="KBU54" s="25"/>
      <c r="KBZ54" s="25"/>
      <c r="KCE54" s="25"/>
      <c r="KCJ54" s="25"/>
      <c r="KCO54" s="25"/>
      <c r="KCT54" s="25"/>
      <c r="KCY54" s="25"/>
      <c r="KDD54" s="25"/>
      <c r="KDI54" s="25"/>
      <c r="KDN54" s="25"/>
      <c r="KDS54" s="25"/>
      <c r="KDX54" s="25"/>
      <c r="KEC54" s="25"/>
      <c r="KEH54" s="25"/>
      <c r="KEM54" s="25"/>
      <c r="KER54" s="25"/>
      <c r="KEW54" s="25"/>
      <c r="KFB54" s="25"/>
      <c r="KFG54" s="25"/>
      <c r="KFL54" s="25"/>
      <c r="KFQ54" s="25"/>
      <c r="KFV54" s="25"/>
      <c r="KGA54" s="25"/>
      <c r="KGF54" s="25"/>
      <c r="KGK54" s="25"/>
      <c r="KGP54" s="25"/>
      <c r="KGU54" s="25"/>
      <c r="KGZ54" s="25"/>
      <c r="KHE54" s="25"/>
      <c r="KHJ54" s="25"/>
      <c r="KHO54" s="25"/>
      <c r="KHT54" s="25"/>
      <c r="KHY54" s="25"/>
      <c r="KID54" s="25"/>
      <c r="KII54" s="25"/>
      <c r="KIN54" s="25"/>
      <c r="KIS54" s="25"/>
      <c r="KIX54" s="25"/>
      <c r="KJC54" s="25"/>
      <c r="KJH54" s="25"/>
      <c r="KJM54" s="25"/>
      <c r="KJR54" s="25"/>
      <c r="KJW54" s="25"/>
      <c r="KKB54" s="25"/>
      <c r="KKG54" s="25"/>
      <c r="KKL54" s="25"/>
      <c r="KKQ54" s="25"/>
      <c r="KKV54" s="25"/>
      <c r="KLA54" s="25"/>
      <c r="KLF54" s="25"/>
      <c r="KLK54" s="25"/>
      <c r="KLP54" s="25"/>
      <c r="KLU54" s="25"/>
      <c r="KLZ54" s="25"/>
      <c r="KME54" s="25"/>
      <c r="KMJ54" s="25"/>
      <c r="KMO54" s="25"/>
      <c r="KMT54" s="25"/>
      <c r="KMY54" s="25"/>
      <c r="KND54" s="25"/>
      <c r="KNI54" s="25"/>
      <c r="KNN54" s="25"/>
      <c r="KNS54" s="25"/>
      <c r="KNX54" s="25"/>
      <c r="KOC54" s="25"/>
      <c r="KOH54" s="25"/>
      <c r="KOM54" s="25"/>
      <c r="KOR54" s="25"/>
      <c r="KOW54" s="25"/>
      <c r="KPB54" s="25"/>
      <c r="KPG54" s="25"/>
      <c r="KPL54" s="25"/>
      <c r="KPQ54" s="25"/>
      <c r="KPV54" s="25"/>
      <c r="KQA54" s="25"/>
      <c r="KQF54" s="25"/>
      <c r="KQK54" s="25"/>
      <c r="KQP54" s="25"/>
      <c r="KQU54" s="25"/>
      <c r="KQZ54" s="25"/>
      <c r="KRE54" s="25"/>
      <c r="KRJ54" s="25"/>
      <c r="KRO54" s="25"/>
      <c r="KRT54" s="25"/>
      <c r="KRY54" s="25"/>
      <c r="KSD54" s="25"/>
      <c r="KSI54" s="25"/>
      <c r="KSN54" s="25"/>
      <c r="KSS54" s="25"/>
      <c r="KSX54" s="25"/>
      <c r="KTC54" s="25"/>
      <c r="KTH54" s="25"/>
      <c r="KTM54" s="25"/>
      <c r="KTR54" s="25"/>
      <c r="KTW54" s="25"/>
      <c r="KUB54" s="25"/>
      <c r="KUG54" s="25"/>
      <c r="KUL54" s="25"/>
      <c r="KUQ54" s="25"/>
      <c r="KUV54" s="25"/>
      <c r="KVA54" s="25"/>
      <c r="KVF54" s="25"/>
      <c r="KVK54" s="25"/>
      <c r="KVP54" s="25"/>
      <c r="KVU54" s="25"/>
      <c r="KVZ54" s="25"/>
      <c r="KWE54" s="25"/>
      <c r="KWJ54" s="25"/>
      <c r="KWO54" s="25"/>
      <c r="KWT54" s="25"/>
      <c r="KWY54" s="25"/>
      <c r="KXD54" s="25"/>
      <c r="KXI54" s="25"/>
      <c r="KXN54" s="25"/>
      <c r="KXS54" s="25"/>
      <c r="KXX54" s="25"/>
      <c r="KYC54" s="25"/>
      <c r="KYH54" s="25"/>
      <c r="KYM54" s="25"/>
      <c r="KYR54" s="25"/>
      <c r="KYW54" s="25"/>
      <c r="KZB54" s="25"/>
      <c r="KZG54" s="25"/>
      <c r="KZL54" s="25"/>
      <c r="KZQ54" s="25"/>
      <c r="KZV54" s="25"/>
      <c r="LAA54" s="25"/>
      <c r="LAF54" s="25"/>
      <c r="LAK54" s="25"/>
      <c r="LAP54" s="25"/>
      <c r="LAU54" s="25"/>
      <c r="LAZ54" s="25"/>
      <c r="LBE54" s="25"/>
      <c r="LBJ54" s="25"/>
      <c r="LBO54" s="25"/>
      <c r="LBT54" s="25"/>
      <c r="LBY54" s="25"/>
      <c r="LCD54" s="25"/>
      <c r="LCI54" s="25"/>
      <c r="LCN54" s="25"/>
      <c r="LCS54" s="25"/>
      <c r="LCX54" s="25"/>
      <c r="LDC54" s="25"/>
      <c r="LDH54" s="25"/>
      <c r="LDM54" s="25"/>
      <c r="LDR54" s="25"/>
      <c r="LDW54" s="25"/>
      <c r="LEB54" s="25"/>
      <c r="LEG54" s="25"/>
      <c r="LEL54" s="25"/>
      <c r="LEQ54" s="25"/>
      <c r="LEV54" s="25"/>
      <c r="LFA54" s="25"/>
      <c r="LFF54" s="25"/>
      <c r="LFK54" s="25"/>
      <c r="LFP54" s="25"/>
      <c r="LFU54" s="25"/>
      <c r="LFZ54" s="25"/>
      <c r="LGE54" s="25"/>
      <c r="LGJ54" s="25"/>
      <c r="LGO54" s="25"/>
      <c r="LGT54" s="25"/>
      <c r="LGY54" s="25"/>
      <c r="LHD54" s="25"/>
      <c r="LHI54" s="25"/>
      <c r="LHN54" s="25"/>
      <c r="LHS54" s="25"/>
      <c r="LHX54" s="25"/>
      <c r="LIC54" s="25"/>
      <c r="LIH54" s="25"/>
      <c r="LIM54" s="25"/>
      <c r="LIR54" s="25"/>
      <c r="LIW54" s="25"/>
      <c r="LJB54" s="25"/>
      <c r="LJG54" s="25"/>
      <c r="LJL54" s="25"/>
      <c r="LJQ54" s="25"/>
      <c r="LJV54" s="25"/>
      <c r="LKA54" s="25"/>
      <c r="LKF54" s="25"/>
      <c r="LKK54" s="25"/>
      <c r="LKP54" s="25"/>
      <c r="LKU54" s="25"/>
      <c r="LKZ54" s="25"/>
      <c r="LLE54" s="25"/>
      <c r="LLJ54" s="25"/>
      <c r="LLO54" s="25"/>
      <c r="LLT54" s="25"/>
      <c r="LLY54" s="25"/>
      <c r="LMD54" s="25"/>
      <c r="LMI54" s="25"/>
      <c r="LMN54" s="25"/>
      <c r="LMS54" s="25"/>
      <c r="LMX54" s="25"/>
      <c r="LNC54" s="25"/>
      <c r="LNH54" s="25"/>
      <c r="LNM54" s="25"/>
      <c r="LNR54" s="25"/>
      <c r="LNW54" s="25"/>
      <c r="LOB54" s="25"/>
      <c r="LOG54" s="25"/>
      <c r="LOL54" s="25"/>
      <c r="LOQ54" s="25"/>
      <c r="LOV54" s="25"/>
      <c r="LPA54" s="25"/>
      <c r="LPF54" s="25"/>
      <c r="LPK54" s="25"/>
      <c r="LPP54" s="25"/>
      <c r="LPU54" s="25"/>
      <c r="LPZ54" s="25"/>
      <c r="LQE54" s="25"/>
      <c r="LQJ54" s="25"/>
      <c r="LQO54" s="25"/>
      <c r="LQT54" s="25"/>
      <c r="LQY54" s="25"/>
      <c r="LRD54" s="25"/>
      <c r="LRI54" s="25"/>
      <c r="LRN54" s="25"/>
      <c r="LRS54" s="25"/>
      <c r="LRX54" s="25"/>
      <c r="LSC54" s="25"/>
      <c r="LSH54" s="25"/>
      <c r="LSM54" s="25"/>
      <c r="LSR54" s="25"/>
      <c r="LSW54" s="25"/>
      <c r="LTB54" s="25"/>
      <c r="LTG54" s="25"/>
      <c r="LTL54" s="25"/>
      <c r="LTQ54" s="25"/>
      <c r="LTV54" s="25"/>
      <c r="LUA54" s="25"/>
      <c r="LUF54" s="25"/>
      <c r="LUK54" s="25"/>
      <c r="LUP54" s="25"/>
      <c r="LUU54" s="25"/>
      <c r="LUZ54" s="25"/>
      <c r="LVE54" s="25"/>
      <c r="LVJ54" s="25"/>
      <c r="LVO54" s="25"/>
      <c r="LVT54" s="25"/>
      <c r="LVY54" s="25"/>
      <c r="LWD54" s="25"/>
      <c r="LWI54" s="25"/>
      <c r="LWN54" s="25"/>
      <c r="LWS54" s="25"/>
      <c r="LWX54" s="25"/>
      <c r="LXC54" s="25"/>
      <c r="LXH54" s="25"/>
      <c r="LXM54" s="25"/>
      <c r="LXR54" s="25"/>
      <c r="LXW54" s="25"/>
      <c r="LYB54" s="25"/>
      <c r="LYG54" s="25"/>
      <c r="LYL54" s="25"/>
      <c r="LYQ54" s="25"/>
      <c r="LYV54" s="25"/>
      <c r="LZA54" s="25"/>
      <c r="LZF54" s="25"/>
      <c r="LZK54" s="25"/>
      <c r="LZP54" s="25"/>
      <c r="LZU54" s="25"/>
      <c r="LZZ54" s="25"/>
      <c r="MAE54" s="25"/>
      <c r="MAJ54" s="25"/>
      <c r="MAO54" s="25"/>
      <c r="MAT54" s="25"/>
      <c r="MAY54" s="25"/>
      <c r="MBD54" s="25"/>
      <c r="MBI54" s="25"/>
      <c r="MBN54" s="25"/>
      <c r="MBS54" s="25"/>
      <c r="MBX54" s="25"/>
      <c r="MCC54" s="25"/>
      <c r="MCH54" s="25"/>
      <c r="MCM54" s="25"/>
      <c r="MCR54" s="25"/>
      <c r="MCW54" s="25"/>
      <c r="MDB54" s="25"/>
      <c r="MDG54" s="25"/>
      <c r="MDL54" s="25"/>
      <c r="MDQ54" s="25"/>
      <c r="MDV54" s="25"/>
      <c r="MEA54" s="25"/>
      <c r="MEF54" s="25"/>
      <c r="MEK54" s="25"/>
      <c r="MEP54" s="25"/>
      <c r="MEU54" s="25"/>
      <c r="MEZ54" s="25"/>
      <c r="MFE54" s="25"/>
      <c r="MFJ54" s="25"/>
      <c r="MFO54" s="25"/>
      <c r="MFT54" s="25"/>
      <c r="MFY54" s="25"/>
      <c r="MGD54" s="25"/>
      <c r="MGI54" s="25"/>
      <c r="MGN54" s="25"/>
      <c r="MGS54" s="25"/>
      <c r="MGX54" s="25"/>
      <c r="MHC54" s="25"/>
      <c r="MHH54" s="25"/>
      <c r="MHM54" s="25"/>
      <c r="MHR54" s="25"/>
      <c r="MHW54" s="25"/>
      <c r="MIB54" s="25"/>
      <c r="MIG54" s="25"/>
      <c r="MIL54" s="25"/>
      <c r="MIQ54" s="25"/>
      <c r="MIV54" s="25"/>
      <c r="MJA54" s="25"/>
      <c r="MJF54" s="25"/>
      <c r="MJK54" s="25"/>
      <c r="MJP54" s="25"/>
      <c r="MJU54" s="25"/>
      <c r="MJZ54" s="25"/>
      <c r="MKE54" s="25"/>
      <c r="MKJ54" s="25"/>
      <c r="MKO54" s="25"/>
      <c r="MKT54" s="25"/>
      <c r="MKY54" s="25"/>
      <c r="MLD54" s="25"/>
      <c r="MLI54" s="25"/>
      <c r="MLN54" s="25"/>
      <c r="MLS54" s="25"/>
      <c r="MLX54" s="25"/>
      <c r="MMC54" s="25"/>
      <c r="MMH54" s="25"/>
      <c r="MMM54" s="25"/>
      <c r="MMR54" s="25"/>
      <c r="MMW54" s="25"/>
      <c r="MNB54" s="25"/>
      <c r="MNG54" s="25"/>
      <c r="MNL54" s="25"/>
      <c r="MNQ54" s="25"/>
      <c r="MNV54" s="25"/>
      <c r="MOA54" s="25"/>
      <c r="MOF54" s="25"/>
      <c r="MOK54" s="25"/>
      <c r="MOP54" s="25"/>
      <c r="MOU54" s="25"/>
      <c r="MOZ54" s="25"/>
      <c r="MPE54" s="25"/>
      <c r="MPJ54" s="25"/>
      <c r="MPO54" s="25"/>
      <c r="MPT54" s="25"/>
      <c r="MPY54" s="25"/>
      <c r="MQD54" s="25"/>
      <c r="MQI54" s="25"/>
      <c r="MQN54" s="25"/>
      <c r="MQS54" s="25"/>
      <c r="MQX54" s="25"/>
      <c r="MRC54" s="25"/>
      <c r="MRH54" s="25"/>
      <c r="MRM54" s="25"/>
      <c r="MRR54" s="25"/>
      <c r="MRW54" s="25"/>
      <c r="MSB54" s="25"/>
      <c r="MSG54" s="25"/>
      <c r="MSL54" s="25"/>
      <c r="MSQ54" s="25"/>
      <c r="MSV54" s="25"/>
      <c r="MTA54" s="25"/>
      <c r="MTF54" s="25"/>
      <c r="MTK54" s="25"/>
      <c r="MTP54" s="25"/>
      <c r="MTU54" s="25"/>
      <c r="MTZ54" s="25"/>
      <c r="MUE54" s="25"/>
      <c r="MUJ54" s="25"/>
      <c r="MUO54" s="25"/>
      <c r="MUT54" s="25"/>
      <c r="MUY54" s="25"/>
      <c r="MVD54" s="25"/>
      <c r="MVI54" s="25"/>
      <c r="MVN54" s="25"/>
      <c r="MVS54" s="25"/>
      <c r="MVX54" s="25"/>
      <c r="MWC54" s="25"/>
      <c r="MWH54" s="25"/>
      <c r="MWM54" s="25"/>
      <c r="MWR54" s="25"/>
      <c r="MWW54" s="25"/>
      <c r="MXB54" s="25"/>
      <c r="MXG54" s="25"/>
      <c r="MXL54" s="25"/>
      <c r="MXQ54" s="25"/>
      <c r="MXV54" s="25"/>
      <c r="MYA54" s="25"/>
      <c r="MYF54" s="25"/>
      <c r="MYK54" s="25"/>
      <c r="MYP54" s="25"/>
      <c r="MYU54" s="25"/>
      <c r="MYZ54" s="25"/>
      <c r="MZE54" s="25"/>
      <c r="MZJ54" s="25"/>
      <c r="MZO54" s="25"/>
      <c r="MZT54" s="25"/>
      <c r="MZY54" s="25"/>
      <c r="NAD54" s="25"/>
      <c r="NAI54" s="25"/>
      <c r="NAN54" s="25"/>
      <c r="NAS54" s="25"/>
      <c r="NAX54" s="25"/>
      <c r="NBC54" s="25"/>
      <c r="NBH54" s="25"/>
      <c r="NBM54" s="25"/>
      <c r="NBR54" s="25"/>
      <c r="NBW54" s="25"/>
      <c r="NCB54" s="25"/>
      <c r="NCG54" s="25"/>
      <c r="NCL54" s="25"/>
      <c r="NCQ54" s="25"/>
      <c r="NCV54" s="25"/>
      <c r="NDA54" s="25"/>
      <c r="NDF54" s="25"/>
      <c r="NDK54" s="25"/>
      <c r="NDP54" s="25"/>
      <c r="NDU54" s="25"/>
      <c r="NDZ54" s="25"/>
      <c r="NEE54" s="25"/>
      <c r="NEJ54" s="25"/>
      <c r="NEO54" s="25"/>
      <c r="NET54" s="25"/>
      <c r="NEY54" s="25"/>
      <c r="NFD54" s="25"/>
      <c r="NFI54" s="25"/>
      <c r="NFN54" s="25"/>
      <c r="NFS54" s="25"/>
      <c r="NFX54" s="25"/>
      <c r="NGC54" s="25"/>
      <c r="NGH54" s="25"/>
      <c r="NGM54" s="25"/>
      <c r="NGR54" s="25"/>
      <c r="NGW54" s="25"/>
      <c r="NHB54" s="25"/>
      <c r="NHG54" s="25"/>
      <c r="NHL54" s="25"/>
      <c r="NHQ54" s="25"/>
      <c r="NHV54" s="25"/>
      <c r="NIA54" s="25"/>
      <c r="NIF54" s="25"/>
      <c r="NIK54" s="25"/>
      <c r="NIP54" s="25"/>
      <c r="NIU54" s="25"/>
      <c r="NIZ54" s="25"/>
      <c r="NJE54" s="25"/>
      <c r="NJJ54" s="25"/>
      <c r="NJO54" s="25"/>
      <c r="NJT54" s="25"/>
      <c r="NJY54" s="25"/>
      <c r="NKD54" s="25"/>
      <c r="NKI54" s="25"/>
      <c r="NKN54" s="25"/>
      <c r="NKS54" s="25"/>
      <c r="NKX54" s="25"/>
      <c r="NLC54" s="25"/>
      <c r="NLH54" s="25"/>
      <c r="NLM54" s="25"/>
      <c r="NLR54" s="25"/>
      <c r="NLW54" s="25"/>
      <c r="NMB54" s="25"/>
      <c r="NMG54" s="25"/>
      <c r="NML54" s="25"/>
      <c r="NMQ54" s="25"/>
      <c r="NMV54" s="25"/>
      <c r="NNA54" s="25"/>
      <c r="NNF54" s="25"/>
      <c r="NNK54" s="25"/>
      <c r="NNP54" s="25"/>
      <c r="NNU54" s="25"/>
      <c r="NNZ54" s="25"/>
      <c r="NOE54" s="25"/>
      <c r="NOJ54" s="25"/>
      <c r="NOO54" s="25"/>
      <c r="NOT54" s="25"/>
      <c r="NOY54" s="25"/>
      <c r="NPD54" s="25"/>
      <c r="NPI54" s="25"/>
      <c r="NPN54" s="25"/>
      <c r="NPS54" s="25"/>
      <c r="NPX54" s="25"/>
      <c r="NQC54" s="25"/>
      <c r="NQH54" s="25"/>
      <c r="NQM54" s="25"/>
      <c r="NQR54" s="25"/>
      <c r="NQW54" s="25"/>
      <c r="NRB54" s="25"/>
      <c r="NRG54" s="25"/>
      <c r="NRL54" s="25"/>
      <c r="NRQ54" s="25"/>
      <c r="NRV54" s="25"/>
      <c r="NSA54" s="25"/>
      <c r="NSF54" s="25"/>
      <c r="NSK54" s="25"/>
      <c r="NSP54" s="25"/>
      <c r="NSU54" s="25"/>
      <c r="NSZ54" s="25"/>
      <c r="NTE54" s="25"/>
      <c r="NTJ54" s="25"/>
      <c r="NTO54" s="25"/>
      <c r="NTT54" s="25"/>
      <c r="NTY54" s="25"/>
      <c r="NUD54" s="25"/>
      <c r="NUI54" s="25"/>
      <c r="NUN54" s="25"/>
      <c r="NUS54" s="25"/>
      <c r="NUX54" s="25"/>
      <c r="NVC54" s="25"/>
      <c r="NVH54" s="25"/>
      <c r="NVM54" s="25"/>
      <c r="NVR54" s="25"/>
      <c r="NVW54" s="25"/>
      <c r="NWB54" s="25"/>
      <c r="NWG54" s="25"/>
      <c r="NWL54" s="25"/>
      <c r="NWQ54" s="25"/>
      <c r="NWV54" s="25"/>
      <c r="NXA54" s="25"/>
      <c r="NXF54" s="25"/>
      <c r="NXK54" s="25"/>
      <c r="NXP54" s="25"/>
      <c r="NXU54" s="25"/>
      <c r="NXZ54" s="25"/>
      <c r="NYE54" s="25"/>
      <c r="NYJ54" s="25"/>
      <c r="NYO54" s="25"/>
      <c r="NYT54" s="25"/>
      <c r="NYY54" s="25"/>
      <c r="NZD54" s="25"/>
      <c r="NZI54" s="25"/>
      <c r="NZN54" s="25"/>
      <c r="NZS54" s="25"/>
      <c r="NZX54" s="25"/>
      <c r="OAC54" s="25"/>
      <c r="OAH54" s="25"/>
      <c r="OAM54" s="25"/>
      <c r="OAR54" s="25"/>
      <c r="OAW54" s="25"/>
      <c r="OBB54" s="25"/>
      <c r="OBG54" s="25"/>
      <c r="OBL54" s="25"/>
      <c r="OBQ54" s="25"/>
      <c r="OBV54" s="25"/>
      <c r="OCA54" s="25"/>
      <c r="OCF54" s="25"/>
      <c r="OCK54" s="25"/>
      <c r="OCP54" s="25"/>
      <c r="OCU54" s="25"/>
      <c r="OCZ54" s="25"/>
      <c r="ODE54" s="25"/>
      <c r="ODJ54" s="25"/>
      <c r="ODO54" s="25"/>
      <c r="ODT54" s="25"/>
      <c r="ODY54" s="25"/>
      <c r="OED54" s="25"/>
      <c r="OEI54" s="25"/>
      <c r="OEN54" s="25"/>
      <c r="OES54" s="25"/>
      <c r="OEX54" s="25"/>
      <c r="OFC54" s="25"/>
      <c r="OFH54" s="25"/>
      <c r="OFM54" s="25"/>
      <c r="OFR54" s="25"/>
      <c r="OFW54" s="25"/>
      <c r="OGB54" s="25"/>
      <c r="OGG54" s="25"/>
      <c r="OGL54" s="25"/>
      <c r="OGQ54" s="25"/>
      <c r="OGV54" s="25"/>
      <c r="OHA54" s="25"/>
      <c r="OHF54" s="25"/>
      <c r="OHK54" s="25"/>
      <c r="OHP54" s="25"/>
      <c r="OHU54" s="25"/>
      <c r="OHZ54" s="25"/>
      <c r="OIE54" s="25"/>
      <c r="OIJ54" s="25"/>
      <c r="OIO54" s="25"/>
      <c r="OIT54" s="25"/>
      <c r="OIY54" s="25"/>
      <c r="OJD54" s="25"/>
      <c r="OJI54" s="25"/>
      <c r="OJN54" s="25"/>
      <c r="OJS54" s="25"/>
      <c r="OJX54" s="25"/>
      <c r="OKC54" s="25"/>
      <c r="OKH54" s="25"/>
      <c r="OKM54" s="25"/>
      <c r="OKR54" s="25"/>
      <c r="OKW54" s="25"/>
      <c r="OLB54" s="25"/>
      <c r="OLG54" s="25"/>
      <c r="OLL54" s="25"/>
      <c r="OLQ54" s="25"/>
      <c r="OLV54" s="25"/>
      <c r="OMA54" s="25"/>
      <c r="OMF54" s="25"/>
      <c r="OMK54" s="25"/>
      <c r="OMP54" s="25"/>
      <c r="OMU54" s="25"/>
      <c r="OMZ54" s="25"/>
      <c r="ONE54" s="25"/>
      <c r="ONJ54" s="25"/>
      <c r="ONO54" s="25"/>
      <c r="ONT54" s="25"/>
      <c r="ONY54" s="25"/>
      <c r="OOD54" s="25"/>
      <c r="OOI54" s="25"/>
      <c r="OON54" s="25"/>
      <c r="OOS54" s="25"/>
      <c r="OOX54" s="25"/>
      <c r="OPC54" s="25"/>
      <c r="OPH54" s="25"/>
      <c r="OPM54" s="25"/>
      <c r="OPR54" s="25"/>
      <c r="OPW54" s="25"/>
      <c r="OQB54" s="25"/>
      <c r="OQG54" s="25"/>
      <c r="OQL54" s="25"/>
      <c r="OQQ54" s="25"/>
      <c r="OQV54" s="25"/>
      <c r="ORA54" s="25"/>
      <c r="ORF54" s="25"/>
      <c r="ORK54" s="25"/>
      <c r="ORP54" s="25"/>
      <c r="ORU54" s="25"/>
      <c r="ORZ54" s="25"/>
      <c r="OSE54" s="25"/>
      <c r="OSJ54" s="25"/>
      <c r="OSO54" s="25"/>
      <c r="OST54" s="25"/>
      <c r="OSY54" s="25"/>
      <c r="OTD54" s="25"/>
      <c r="OTI54" s="25"/>
      <c r="OTN54" s="25"/>
      <c r="OTS54" s="25"/>
      <c r="OTX54" s="25"/>
      <c r="OUC54" s="25"/>
      <c r="OUH54" s="25"/>
      <c r="OUM54" s="25"/>
      <c r="OUR54" s="25"/>
      <c r="OUW54" s="25"/>
      <c r="OVB54" s="25"/>
      <c r="OVG54" s="25"/>
      <c r="OVL54" s="25"/>
      <c r="OVQ54" s="25"/>
      <c r="OVV54" s="25"/>
      <c r="OWA54" s="25"/>
      <c r="OWF54" s="25"/>
      <c r="OWK54" s="25"/>
      <c r="OWP54" s="25"/>
      <c r="OWU54" s="25"/>
      <c r="OWZ54" s="25"/>
      <c r="OXE54" s="25"/>
      <c r="OXJ54" s="25"/>
      <c r="OXO54" s="25"/>
      <c r="OXT54" s="25"/>
      <c r="OXY54" s="25"/>
      <c r="OYD54" s="25"/>
      <c r="OYI54" s="25"/>
      <c r="OYN54" s="25"/>
      <c r="OYS54" s="25"/>
      <c r="OYX54" s="25"/>
      <c r="OZC54" s="25"/>
      <c r="OZH54" s="25"/>
      <c r="OZM54" s="25"/>
      <c r="OZR54" s="25"/>
      <c r="OZW54" s="25"/>
      <c r="PAB54" s="25"/>
      <c r="PAG54" s="25"/>
      <c r="PAL54" s="25"/>
      <c r="PAQ54" s="25"/>
      <c r="PAV54" s="25"/>
      <c r="PBA54" s="25"/>
      <c r="PBF54" s="25"/>
      <c r="PBK54" s="25"/>
      <c r="PBP54" s="25"/>
      <c r="PBU54" s="25"/>
      <c r="PBZ54" s="25"/>
      <c r="PCE54" s="25"/>
      <c r="PCJ54" s="25"/>
      <c r="PCO54" s="25"/>
      <c r="PCT54" s="25"/>
      <c r="PCY54" s="25"/>
      <c r="PDD54" s="25"/>
      <c r="PDI54" s="25"/>
      <c r="PDN54" s="25"/>
      <c r="PDS54" s="25"/>
      <c r="PDX54" s="25"/>
      <c r="PEC54" s="25"/>
      <c r="PEH54" s="25"/>
      <c r="PEM54" s="25"/>
      <c r="PER54" s="25"/>
      <c r="PEW54" s="25"/>
      <c r="PFB54" s="25"/>
      <c r="PFG54" s="25"/>
      <c r="PFL54" s="25"/>
      <c r="PFQ54" s="25"/>
      <c r="PFV54" s="25"/>
      <c r="PGA54" s="25"/>
      <c r="PGF54" s="25"/>
      <c r="PGK54" s="25"/>
      <c r="PGP54" s="25"/>
      <c r="PGU54" s="25"/>
      <c r="PGZ54" s="25"/>
      <c r="PHE54" s="25"/>
      <c r="PHJ54" s="25"/>
      <c r="PHO54" s="25"/>
      <c r="PHT54" s="25"/>
      <c r="PHY54" s="25"/>
      <c r="PID54" s="25"/>
      <c r="PII54" s="25"/>
      <c r="PIN54" s="25"/>
      <c r="PIS54" s="25"/>
      <c r="PIX54" s="25"/>
      <c r="PJC54" s="25"/>
      <c r="PJH54" s="25"/>
      <c r="PJM54" s="25"/>
      <c r="PJR54" s="25"/>
      <c r="PJW54" s="25"/>
      <c r="PKB54" s="25"/>
      <c r="PKG54" s="25"/>
      <c r="PKL54" s="25"/>
      <c r="PKQ54" s="25"/>
      <c r="PKV54" s="25"/>
      <c r="PLA54" s="25"/>
      <c r="PLF54" s="25"/>
      <c r="PLK54" s="25"/>
      <c r="PLP54" s="25"/>
      <c r="PLU54" s="25"/>
      <c r="PLZ54" s="25"/>
      <c r="PME54" s="25"/>
      <c r="PMJ54" s="25"/>
      <c r="PMO54" s="25"/>
      <c r="PMT54" s="25"/>
      <c r="PMY54" s="25"/>
      <c r="PND54" s="25"/>
      <c r="PNI54" s="25"/>
      <c r="PNN54" s="25"/>
      <c r="PNS54" s="25"/>
      <c r="PNX54" s="25"/>
      <c r="POC54" s="25"/>
      <c r="POH54" s="25"/>
      <c r="POM54" s="25"/>
      <c r="POR54" s="25"/>
      <c r="POW54" s="25"/>
      <c r="PPB54" s="25"/>
      <c r="PPG54" s="25"/>
      <c r="PPL54" s="25"/>
      <c r="PPQ54" s="25"/>
      <c r="PPV54" s="25"/>
      <c r="PQA54" s="25"/>
      <c r="PQF54" s="25"/>
      <c r="PQK54" s="25"/>
      <c r="PQP54" s="25"/>
      <c r="PQU54" s="25"/>
      <c r="PQZ54" s="25"/>
      <c r="PRE54" s="25"/>
      <c r="PRJ54" s="25"/>
      <c r="PRO54" s="25"/>
      <c r="PRT54" s="25"/>
      <c r="PRY54" s="25"/>
      <c r="PSD54" s="25"/>
      <c r="PSI54" s="25"/>
      <c r="PSN54" s="25"/>
      <c r="PSS54" s="25"/>
      <c r="PSX54" s="25"/>
      <c r="PTC54" s="25"/>
      <c r="PTH54" s="25"/>
      <c r="PTM54" s="25"/>
      <c r="PTR54" s="25"/>
      <c r="PTW54" s="25"/>
      <c r="PUB54" s="25"/>
      <c r="PUG54" s="25"/>
      <c r="PUL54" s="25"/>
      <c r="PUQ54" s="25"/>
      <c r="PUV54" s="25"/>
      <c r="PVA54" s="25"/>
      <c r="PVF54" s="25"/>
      <c r="PVK54" s="25"/>
      <c r="PVP54" s="25"/>
      <c r="PVU54" s="25"/>
      <c r="PVZ54" s="25"/>
      <c r="PWE54" s="25"/>
      <c r="PWJ54" s="25"/>
      <c r="PWO54" s="25"/>
      <c r="PWT54" s="25"/>
      <c r="PWY54" s="25"/>
      <c r="PXD54" s="25"/>
      <c r="PXI54" s="25"/>
      <c r="PXN54" s="25"/>
      <c r="PXS54" s="25"/>
      <c r="PXX54" s="25"/>
      <c r="PYC54" s="25"/>
      <c r="PYH54" s="25"/>
      <c r="PYM54" s="25"/>
      <c r="PYR54" s="25"/>
      <c r="PYW54" s="25"/>
      <c r="PZB54" s="25"/>
      <c r="PZG54" s="25"/>
      <c r="PZL54" s="25"/>
      <c r="PZQ54" s="25"/>
      <c r="PZV54" s="25"/>
      <c r="QAA54" s="25"/>
      <c r="QAF54" s="25"/>
      <c r="QAK54" s="25"/>
      <c r="QAP54" s="25"/>
      <c r="QAU54" s="25"/>
      <c r="QAZ54" s="25"/>
      <c r="QBE54" s="25"/>
      <c r="QBJ54" s="25"/>
      <c r="QBO54" s="25"/>
      <c r="QBT54" s="25"/>
      <c r="QBY54" s="25"/>
      <c r="QCD54" s="25"/>
      <c r="QCI54" s="25"/>
      <c r="QCN54" s="25"/>
      <c r="QCS54" s="25"/>
      <c r="QCX54" s="25"/>
      <c r="QDC54" s="25"/>
      <c r="QDH54" s="25"/>
      <c r="QDM54" s="25"/>
      <c r="QDR54" s="25"/>
      <c r="QDW54" s="25"/>
      <c r="QEB54" s="25"/>
      <c r="QEG54" s="25"/>
      <c r="QEL54" s="25"/>
      <c r="QEQ54" s="25"/>
      <c r="QEV54" s="25"/>
      <c r="QFA54" s="25"/>
      <c r="QFF54" s="25"/>
      <c r="QFK54" s="25"/>
      <c r="QFP54" s="25"/>
      <c r="QFU54" s="25"/>
      <c r="QFZ54" s="25"/>
      <c r="QGE54" s="25"/>
      <c r="QGJ54" s="25"/>
      <c r="QGO54" s="25"/>
      <c r="QGT54" s="25"/>
      <c r="QGY54" s="25"/>
      <c r="QHD54" s="25"/>
      <c r="QHI54" s="25"/>
      <c r="QHN54" s="25"/>
      <c r="QHS54" s="25"/>
      <c r="QHX54" s="25"/>
      <c r="QIC54" s="25"/>
      <c r="QIH54" s="25"/>
      <c r="QIM54" s="25"/>
      <c r="QIR54" s="25"/>
      <c r="QIW54" s="25"/>
      <c r="QJB54" s="25"/>
      <c r="QJG54" s="25"/>
      <c r="QJL54" s="25"/>
      <c r="QJQ54" s="25"/>
      <c r="QJV54" s="25"/>
      <c r="QKA54" s="25"/>
      <c r="QKF54" s="25"/>
      <c r="QKK54" s="25"/>
      <c r="QKP54" s="25"/>
      <c r="QKU54" s="25"/>
      <c r="QKZ54" s="25"/>
      <c r="QLE54" s="25"/>
      <c r="QLJ54" s="25"/>
      <c r="QLO54" s="25"/>
      <c r="QLT54" s="25"/>
      <c r="QLY54" s="25"/>
      <c r="QMD54" s="25"/>
      <c r="QMI54" s="25"/>
      <c r="QMN54" s="25"/>
      <c r="QMS54" s="25"/>
      <c r="QMX54" s="25"/>
      <c r="QNC54" s="25"/>
      <c r="QNH54" s="25"/>
      <c r="QNM54" s="25"/>
      <c r="QNR54" s="25"/>
      <c r="QNW54" s="25"/>
      <c r="QOB54" s="25"/>
      <c r="QOG54" s="25"/>
      <c r="QOL54" s="25"/>
      <c r="QOQ54" s="25"/>
      <c r="QOV54" s="25"/>
      <c r="QPA54" s="25"/>
      <c r="QPF54" s="25"/>
      <c r="QPK54" s="25"/>
      <c r="QPP54" s="25"/>
      <c r="QPU54" s="25"/>
      <c r="QPZ54" s="25"/>
      <c r="QQE54" s="25"/>
      <c r="QQJ54" s="25"/>
      <c r="QQO54" s="25"/>
      <c r="QQT54" s="25"/>
      <c r="QQY54" s="25"/>
      <c r="QRD54" s="25"/>
      <c r="QRI54" s="25"/>
      <c r="QRN54" s="25"/>
      <c r="QRS54" s="25"/>
      <c r="QRX54" s="25"/>
      <c r="QSC54" s="25"/>
      <c r="QSH54" s="25"/>
      <c r="QSM54" s="25"/>
      <c r="QSR54" s="25"/>
      <c r="QSW54" s="25"/>
      <c r="QTB54" s="25"/>
      <c r="QTG54" s="25"/>
      <c r="QTL54" s="25"/>
      <c r="QTQ54" s="25"/>
      <c r="QTV54" s="25"/>
      <c r="QUA54" s="25"/>
      <c r="QUF54" s="25"/>
      <c r="QUK54" s="25"/>
      <c r="QUP54" s="25"/>
      <c r="QUU54" s="25"/>
      <c r="QUZ54" s="25"/>
      <c r="QVE54" s="25"/>
      <c r="QVJ54" s="25"/>
      <c r="QVO54" s="25"/>
      <c r="QVT54" s="25"/>
      <c r="QVY54" s="25"/>
      <c r="QWD54" s="25"/>
      <c r="QWI54" s="25"/>
      <c r="QWN54" s="25"/>
      <c r="QWS54" s="25"/>
      <c r="QWX54" s="25"/>
      <c r="QXC54" s="25"/>
      <c r="QXH54" s="25"/>
      <c r="QXM54" s="25"/>
      <c r="QXR54" s="25"/>
      <c r="QXW54" s="25"/>
      <c r="QYB54" s="25"/>
      <c r="QYG54" s="25"/>
      <c r="QYL54" s="25"/>
      <c r="QYQ54" s="25"/>
      <c r="QYV54" s="25"/>
      <c r="QZA54" s="25"/>
      <c r="QZF54" s="25"/>
      <c r="QZK54" s="25"/>
      <c r="QZP54" s="25"/>
      <c r="QZU54" s="25"/>
      <c r="QZZ54" s="25"/>
      <c r="RAE54" s="25"/>
      <c r="RAJ54" s="25"/>
      <c r="RAO54" s="25"/>
      <c r="RAT54" s="25"/>
      <c r="RAY54" s="25"/>
      <c r="RBD54" s="25"/>
      <c r="RBI54" s="25"/>
      <c r="RBN54" s="25"/>
      <c r="RBS54" s="25"/>
      <c r="RBX54" s="25"/>
      <c r="RCC54" s="25"/>
      <c r="RCH54" s="25"/>
      <c r="RCM54" s="25"/>
      <c r="RCR54" s="25"/>
      <c r="RCW54" s="25"/>
      <c r="RDB54" s="25"/>
      <c r="RDG54" s="25"/>
      <c r="RDL54" s="25"/>
      <c r="RDQ54" s="25"/>
      <c r="RDV54" s="25"/>
      <c r="REA54" s="25"/>
      <c r="REF54" s="25"/>
      <c r="REK54" s="25"/>
      <c r="REP54" s="25"/>
      <c r="REU54" s="25"/>
      <c r="REZ54" s="25"/>
      <c r="RFE54" s="25"/>
      <c r="RFJ54" s="25"/>
      <c r="RFO54" s="25"/>
      <c r="RFT54" s="25"/>
      <c r="RFY54" s="25"/>
      <c r="RGD54" s="25"/>
      <c r="RGI54" s="25"/>
      <c r="RGN54" s="25"/>
      <c r="RGS54" s="25"/>
      <c r="RGX54" s="25"/>
      <c r="RHC54" s="25"/>
      <c r="RHH54" s="25"/>
      <c r="RHM54" s="25"/>
      <c r="RHR54" s="25"/>
      <c r="RHW54" s="25"/>
      <c r="RIB54" s="25"/>
      <c r="RIG54" s="25"/>
      <c r="RIL54" s="25"/>
      <c r="RIQ54" s="25"/>
      <c r="RIV54" s="25"/>
      <c r="RJA54" s="25"/>
      <c r="RJF54" s="25"/>
      <c r="RJK54" s="25"/>
      <c r="RJP54" s="25"/>
      <c r="RJU54" s="25"/>
      <c r="RJZ54" s="25"/>
      <c r="RKE54" s="25"/>
      <c r="RKJ54" s="25"/>
      <c r="RKO54" s="25"/>
      <c r="RKT54" s="25"/>
      <c r="RKY54" s="25"/>
      <c r="RLD54" s="25"/>
      <c r="RLI54" s="25"/>
      <c r="RLN54" s="25"/>
      <c r="RLS54" s="25"/>
      <c r="RLX54" s="25"/>
      <c r="RMC54" s="25"/>
      <c r="RMH54" s="25"/>
      <c r="RMM54" s="25"/>
      <c r="RMR54" s="25"/>
      <c r="RMW54" s="25"/>
      <c r="RNB54" s="25"/>
      <c r="RNG54" s="25"/>
      <c r="RNL54" s="25"/>
      <c r="RNQ54" s="25"/>
      <c r="RNV54" s="25"/>
      <c r="ROA54" s="25"/>
      <c r="ROF54" s="25"/>
      <c r="ROK54" s="25"/>
      <c r="ROP54" s="25"/>
      <c r="ROU54" s="25"/>
      <c r="ROZ54" s="25"/>
      <c r="RPE54" s="25"/>
      <c r="RPJ54" s="25"/>
      <c r="RPO54" s="25"/>
      <c r="RPT54" s="25"/>
      <c r="RPY54" s="25"/>
      <c r="RQD54" s="25"/>
      <c r="RQI54" s="25"/>
      <c r="RQN54" s="25"/>
      <c r="RQS54" s="25"/>
      <c r="RQX54" s="25"/>
      <c r="RRC54" s="25"/>
      <c r="RRH54" s="25"/>
      <c r="RRM54" s="25"/>
      <c r="RRR54" s="25"/>
      <c r="RRW54" s="25"/>
      <c r="RSB54" s="25"/>
      <c r="RSG54" s="25"/>
      <c r="RSL54" s="25"/>
      <c r="RSQ54" s="25"/>
      <c r="RSV54" s="25"/>
      <c r="RTA54" s="25"/>
      <c r="RTF54" s="25"/>
      <c r="RTK54" s="25"/>
      <c r="RTP54" s="25"/>
      <c r="RTU54" s="25"/>
      <c r="RTZ54" s="25"/>
      <c r="RUE54" s="25"/>
      <c r="RUJ54" s="25"/>
      <c r="RUO54" s="25"/>
      <c r="RUT54" s="25"/>
      <c r="RUY54" s="25"/>
      <c r="RVD54" s="25"/>
      <c r="RVI54" s="25"/>
      <c r="RVN54" s="25"/>
      <c r="RVS54" s="25"/>
      <c r="RVX54" s="25"/>
      <c r="RWC54" s="25"/>
      <c r="RWH54" s="25"/>
      <c r="RWM54" s="25"/>
      <c r="RWR54" s="25"/>
      <c r="RWW54" s="25"/>
      <c r="RXB54" s="25"/>
      <c r="RXG54" s="25"/>
      <c r="RXL54" s="25"/>
      <c r="RXQ54" s="25"/>
      <c r="RXV54" s="25"/>
      <c r="RYA54" s="25"/>
      <c r="RYF54" s="25"/>
      <c r="RYK54" s="25"/>
      <c r="RYP54" s="25"/>
      <c r="RYU54" s="25"/>
      <c r="RYZ54" s="25"/>
      <c r="RZE54" s="25"/>
      <c r="RZJ54" s="25"/>
      <c r="RZO54" s="25"/>
      <c r="RZT54" s="25"/>
      <c r="RZY54" s="25"/>
      <c r="SAD54" s="25"/>
      <c r="SAI54" s="25"/>
      <c r="SAN54" s="25"/>
      <c r="SAS54" s="25"/>
      <c r="SAX54" s="25"/>
      <c r="SBC54" s="25"/>
      <c r="SBH54" s="25"/>
      <c r="SBM54" s="25"/>
      <c r="SBR54" s="25"/>
      <c r="SBW54" s="25"/>
      <c r="SCB54" s="25"/>
      <c r="SCG54" s="25"/>
      <c r="SCL54" s="25"/>
      <c r="SCQ54" s="25"/>
      <c r="SCV54" s="25"/>
      <c r="SDA54" s="25"/>
      <c r="SDF54" s="25"/>
      <c r="SDK54" s="25"/>
      <c r="SDP54" s="25"/>
      <c r="SDU54" s="25"/>
      <c r="SDZ54" s="25"/>
      <c r="SEE54" s="25"/>
      <c r="SEJ54" s="25"/>
      <c r="SEO54" s="25"/>
      <c r="SET54" s="25"/>
      <c r="SEY54" s="25"/>
      <c r="SFD54" s="25"/>
      <c r="SFI54" s="25"/>
      <c r="SFN54" s="25"/>
      <c r="SFS54" s="25"/>
      <c r="SFX54" s="25"/>
      <c r="SGC54" s="25"/>
      <c r="SGH54" s="25"/>
      <c r="SGM54" s="25"/>
      <c r="SGR54" s="25"/>
      <c r="SGW54" s="25"/>
      <c r="SHB54" s="25"/>
      <c r="SHG54" s="25"/>
      <c r="SHL54" s="25"/>
      <c r="SHQ54" s="25"/>
      <c r="SHV54" s="25"/>
      <c r="SIA54" s="25"/>
      <c r="SIF54" s="25"/>
      <c r="SIK54" s="25"/>
      <c r="SIP54" s="25"/>
      <c r="SIU54" s="25"/>
      <c r="SIZ54" s="25"/>
      <c r="SJE54" s="25"/>
      <c r="SJJ54" s="25"/>
      <c r="SJO54" s="25"/>
      <c r="SJT54" s="25"/>
      <c r="SJY54" s="25"/>
      <c r="SKD54" s="25"/>
      <c r="SKI54" s="25"/>
      <c r="SKN54" s="25"/>
      <c r="SKS54" s="25"/>
      <c r="SKX54" s="25"/>
      <c r="SLC54" s="25"/>
      <c r="SLH54" s="25"/>
      <c r="SLM54" s="25"/>
      <c r="SLR54" s="25"/>
      <c r="SLW54" s="25"/>
      <c r="SMB54" s="25"/>
      <c r="SMG54" s="25"/>
      <c r="SML54" s="25"/>
      <c r="SMQ54" s="25"/>
      <c r="SMV54" s="25"/>
      <c r="SNA54" s="25"/>
      <c r="SNF54" s="25"/>
      <c r="SNK54" s="25"/>
      <c r="SNP54" s="25"/>
      <c r="SNU54" s="25"/>
      <c r="SNZ54" s="25"/>
      <c r="SOE54" s="25"/>
      <c r="SOJ54" s="25"/>
      <c r="SOO54" s="25"/>
      <c r="SOT54" s="25"/>
      <c r="SOY54" s="25"/>
      <c r="SPD54" s="25"/>
      <c r="SPI54" s="25"/>
      <c r="SPN54" s="25"/>
      <c r="SPS54" s="25"/>
      <c r="SPX54" s="25"/>
      <c r="SQC54" s="25"/>
      <c r="SQH54" s="25"/>
      <c r="SQM54" s="25"/>
      <c r="SQR54" s="25"/>
      <c r="SQW54" s="25"/>
      <c r="SRB54" s="25"/>
      <c r="SRG54" s="25"/>
      <c r="SRL54" s="25"/>
      <c r="SRQ54" s="25"/>
      <c r="SRV54" s="25"/>
      <c r="SSA54" s="25"/>
      <c r="SSF54" s="25"/>
      <c r="SSK54" s="25"/>
      <c r="SSP54" s="25"/>
      <c r="SSU54" s="25"/>
      <c r="SSZ54" s="25"/>
      <c r="STE54" s="25"/>
      <c r="STJ54" s="25"/>
      <c r="STO54" s="25"/>
      <c r="STT54" s="25"/>
      <c r="STY54" s="25"/>
      <c r="SUD54" s="25"/>
      <c r="SUI54" s="25"/>
      <c r="SUN54" s="25"/>
      <c r="SUS54" s="25"/>
      <c r="SUX54" s="25"/>
      <c r="SVC54" s="25"/>
      <c r="SVH54" s="25"/>
      <c r="SVM54" s="25"/>
      <c r="SVR54" s="25"/>
      <c r="SVW54" s="25"/>
      <c r="SWB54" s="25"/>
      <c r="SWG54" s="25"/>
      <c r="SWL54" s="25"/>
      <c r="SWQ54" s="25"/>
      <c r="SWV54" s="25"/>
      <c r="SXA54" s="25"/>
      <c r="SXF54" s="25"/>
      <c r="SXK54" s="25"/>
      <c r="SXP54" s="25"/>
      <c r="SXU54" s="25"/>
      <c r="SXZ54" s="25"/>
      <c r="SYE54" s="25"/>
      <c r="SYJ54" s="25"/>
      <c r="SYO54" s="25"/>
      <c r="SYT54" s="25"/>
      <c r="SYY54" s="25"/>
      <c r="SZD54" s="25"/>
      <c r="SZI54" s="25"/>
      <c r="SZN54" s="25"/>
      <c r="SZS54" s="25"/>
      <c r="SZX54" s="25"/>
      <c r="TAC54" s="25"/>
      <c r="TAH54" s="25"/>
      <c r="TAM54" s="25"/>
      <c r="TAR54" s="25"/>
      <c r="TAW54" s="25"/>
      <c r="TBB54" s="25"/>
      <c r="TBG54" s="25"/>
      <c r="TBL54" s="25"/>
      <c r="TBQ54" s="25"/>
      <c r="TBV54" s="25"/>
      <c r="TCA54" s="25"/>
      <c r="TCF54" s="25"/>
      <c r="TCK54" s="25"/>
      <c r="TCP54" s="25"/>
      <c r="TCU54" s="25"/>
      <c r="TCZ54" s="25"/>
      <c r="TDE54" s="25"/>
      <c r="TDJ54" s="25"/>
      <c r="TDO54" s="25"/>
      <c r="TDT54" s="25"/>
      <c r="TDY54" s="25"/>
      <c r="TED54" s="25"/>
      <c r="TEI54" s="25"/>
      <c r="TEN54" s="25"/>
      <c r="TES54" s="25"/>
      <c r="TEX54" s="25"/>
      <c r="TFC54" s="25"/>
      <c r="TFH54" s="25"/>
      <c r="TFM54" s="25"/>
      <c r="TFR54" s="25"/>
      <c r="TFW54" s="25"/>
      <c r="TGB54" s="25"/>
      <c r="TGG54" s="25"/>
      <c r="TGL54" s="25"/>
      <c r="TGQ54" s="25"/>
      <c r="TGV54" s="25"/>
      <c r="THA54" s="25"/>
      <c r="THF54" s="25"/>
      <c r="THK54" s="25"/>
      <c r="THP54" s="25"/>
      <c r="THU54" s="25"/>
      <c r="THZ54" s="25"/>
      <c r="TIE54" s="25"/>
      <c r="TIJ54" s="25"/>
      <c r="TIO54" s="25"/>
      <c r="TIT54" s="25"/>
      <c r="TIY54" s="25"/>
      <c r="TJD54" s="25"/>
      <c r="TJI54" s="25"/>
      <c r="TJN54" s="25"/>
      <c r="TJS54" s="25"/>
      <c r="TJX54" s="25"/>
      <c r="TKC54" s="25"/>
      <c r="TKH54" s="25"/>
      <c r="TKM54" s="25"/>
      <c r="TKR54" s="25"/>
      <c r="TKW54" s="25"/>
      <c r="TLB54" s="25"/>
      <c r="TLG54" s="25"/>
      <c r="TLL54" s="25"/>
      <c r="TLQ54" s="25"/>
      <c r="TLV54" s="25"/>
      <c r="TMA54" s="25"/>
      <c r="TMF54" s="25"/>
      <c r="TMK54" s="25"/>
      <c r="TMP54" s="25"/>
      <c r="TMU54" s="25"/>
      <c r="TMZ54" s="25"/>
      <c r="TNE54" s="25"/>
      <c r="TNJ54" s="25"/>
      <c r="TNO54" s="25"/>
      <c r="TNT54" s="25"/>
      <c r="TNY54" s="25"/>
      <c r="TOD54" s="25"/>
      <c r="TOI54" s="25"/>
      <c r="TON54" s="25"/>
      <c r="TOS54" s="25"/>
      <c r="TOX54" s="25"/>
      <c r="TPC54" s="25"/>
      <c r="TPH54" s="25"/>
      <c r="TPM54" s="25"/>
      <c r="TPR54" s="25"/>
      <c r="TPW54" s="25"/>
      <c r="TQB54" s="25"/>
      <c r="TQG54" s="25"/>
      <c r="TQL54" s="25"/>
      <c r="TQQ54" s="25"/>
      <c r="TQV54" s="25"/>
      <c r="TRA54" s="25"/>
      <c r="TRF54" s="25"/>
      <c r="TRK54" s="25"/>
      <c r="TRP54" s="25"/>
      <c r="TRU54" s="25"/>
      <c r="TRZ54" s="25"/>
      <c r="TSE54" s="25"/>
      <c r="TSJ54" s="25"/>
      <c r="TSO54" s="25"/>
      <c r="TST54" s="25"/>
      <c r="TSY54" s="25"/>
      <c r="TTD54" s="25"/>
      <c r="TTI54" s="25"/>
      <c r="TTN54" s="25"/>
      <c r="TTS54" s="25"/>
      <c r="TTX54" s="25"/>
      <c r="TUC54" s="25"/>
      <c r="TUH54" s="25"/>
      <c r="TUM54" s="25"/>
      <c r="TUR54" s="25"/>
      <c r="TUW54" s="25"/>
      <c r="TVB54" s="25"/>
      <c r="TVG54" s="25"/>
      <c r="TVL54" s="25"/>
      <c r="TVQ54" s="25"/>
      <c r="TVV54" s="25"/>
      <c r="TWA54" s="25"/>
      <c r="TWF54" s="25"/>
      <c r="TWK54" s="25"/>
      <c r="TWP54" s="25"/>
      <c r="TWU54" s="25"/>
      <c r="TWZ54" s="25"/>
      <c r="TXE54" s="25"/>
      <c r="TXJ54" s="25"/>
      <c r="TXO54" s="25"/>
      <c r="TXT54" s="25"/>
      <c r="TXY54" s="25"/>
      <c r="TYD54" s="25"/>
      <c r="TYI54" s="25"/>
      <c r="TYN54" s="25"/>
      <c r="TYS54" s="25"/>
      <c r="TYX54" s="25"/>
      <c r="TZC54" s="25"/>
      <c r="TZH54" s="25"/>
      <c r="TZM54" s="25"/>
      <c r="TZR54" s="25"/>
      <c r="TZW54" s="25"/>
      <c r="UAB54" s="25"/>
      <c r="UAG54" s="25"/>
      <c r="UAL54" s="25"/>
      <c r="UAQ54" s="25"/>
      <c r="UAV54" s="25"/>
      <c r="UBA54" s="25"/>
      <c r="UBF54" s="25"/>
      <c r="UBK54" s="25"/>
      <c r="UBP54" s="25"/>
      <c r="UBU54" s="25"/>
      <c r="UBZ54" s="25"/>
      <c r="UCE54" s="25"/>
      <c r="UCJ54" s="25"/>
      <c r="UCO54" s="25"/>
      <c r="UCT54" s="25"/>
      <c r="UCY54" s="25"/>
      <c r="UDD54" s="25"/>
      <c r="UDI54" s="25"/>
      <c r="UDN54" s="25"/>
      <c r="UDS54" s="25"/>
      <c r="UDX54" s="25"/>
      <c r="UEC54" s="25"/>
      <c r="UEH54" s="25"/>
      <c r="UEM54" s="25"/>
      <c r="UER54" s="25"/>
      <c r="UEW54" s="25"/>
      <c r="UFB54" s="25"/>
      <c r="UFG54" s="25"/>
      <c r="UFL54" s="25"/>
      <c r="UFQ54" s="25"/>
      <c r="UFV54" s="25"/>
      <c r="UGA54" s="25"/>
      <c r="UGF54" s="25"/>
      <c r="UGK54" s="25"/>
      <c r="UGP54" s="25"/>
      <c r="UGU54" s="25"/>
      <c r="UGZ54" s="25"/>
      <c r="UHE54" s="25"/>
      <c r="UHJ54" s="25"/>
      <c r="UHO54" s="25"/>
      <c r="UHT54" s="25"/>
      <c r="UHY54" s="25"/>
      <c r="UID54" s="25"/>
      <c r="UII54" s="25"/>
      <c r="UIN54" s="25"/>
      <c r="UIS54" s="25"/>
      <c r="UIX54" s="25"/>
      <c r="UJC54" s="25"/>
      <c r="UJH54" s="25"/>
      <c r="UJM54" s="25"/>
      <c r="UJR54" s="25"/>
      <c r="UJW54" s="25"/>
      <c r="UKB54" s="25"/>
      <c r="UKG54" s="25"/>
      <c r="UKL54" s="25"/>
      <c r="UKQ54" s="25"/>
      <c r="UKV54" s="25"/>
      <c r="ULA54" s="25"/>
      <c r="ULF54" s="25"/>
      <c r="ULK54" s="25"/>
      <c r="ULP54" s="25"/>
      <c r="ULU54" s="25"/>
      <c r="ULZ54" s="25"/>
      <c r="UME54" s="25"/>
      <c r="UMJ54" s="25"/>
      <c r="UMO54" s="25"/>
      <c r="UMT54" s="25"/>
      <c r="UMY54" s="25"/>
      <c r="UND54" s="25"/>
      <c r="UNI54" s="25"/>
      <c r="UNN54" s="25"/>
      <c r="UNS54" s="25"/>
      <c r="UNX54" s="25"/>
      <c r="UOC54" s="25"/>
      <c r="UOH54" s="25"/>
      <c r="UOM54" s="25"/>
      <c r="UOR54" s="25"/>
      <c r="UOW54" s="25"/>
      <c r="UPB54" s="25"/>
      <c r="UPG54" s="25"/>
      <c r="UPL54" s="25"/>
      <c r="UPQ54" s="25"/>
      <c r="UPV54" s="25"/>
      <c r="UQA54" s="25"/>
      <c r="UQF54" s="25"/>
      <c r="UQK54" s="25"/>
      <c r="UQP54" s="25"/>
      <c r="UQU54" s="25"/>
      <c r="UQZ54" s="25"/>
      <c r="URE54" s="25"/>
      <c r="URJ54" s="25"/>
      <c r="URO54" s="25"/>
      <c r="URT54" s="25"/>
      <c r="URY54" s="25"/>
      <c r="USD54" s="25"/>
      <c r="USI54" s="25"/>
      <c r="USN54" s="25"/>
      <c r="USS54" s="25"/>
      <c r="USX54" s="25"/>
      <c r="UTC54" s="25"/>
      <c r="UTH54" s="25"/>
      <c r="UTM54" s="25"/>
      <c r="UTR54" s="25"/>
      <c r="UTW54" s="25"/>
      <c r="UUB54" s="25"/>
      <c r="UUG54" s="25"/>
      <c r="UUL54" s="25"/>
      <c r="UUQ54" s="25"/>
      <c r="UUV54" s="25"/>
      <c r="UVA54" s="25"/>
      <c r="UVF54" s="25"/>
      <c r="UVK54" s="25"/>
      <c r="UVP54" s="25"/>
      <c r="UVU54" s="25"/>
      <c r="UVZ54" s="25"/>
      <c r="UWE54" s="25"/>
      <c r="UWJ54" s="25"/>
      <c r="UWO54" s="25"/>
      <c r="UWT54" s="25"/>
      <c r="UWY54" s="25"/>
      <c r="UXD54" s="25"/>
      <c r="UXI54" s="25"/>
      <c r="UXN54" s="25"/>
      <c r="UXS54" s="25"/>
      <c r="UXX54" s="25"/>
      <c r="UYC54" s="25"/>
      <c r="UYH54" s="25"/>
      <c r="UYM54" s="25"/>
      <c r="UYR54" s="25"/>
      <c r="UYW54" s="25"/>
      <c r="UZB54" s="25"/>
      <c r="UZG54" s="25"/>
      <c r="UZL54" s="25"/>
      <c r="UZQ54" s="25"/>
      <c r="UZV54" s="25"/>
      <c r="VAA54" s="25"/>
      <c r="VAF54" s="25"/>
      <c r="VAK54" s="25"/>
      <c r="VAP54" s="25"/>
      <c r="VAU54" s="25"/>
      <c r="VAZ54" s="25"/>
      <c r="VBE54" s="25"/>
      <c r="VBJ54" s="25"/>
      <c r="VBO54" s="25"/>
      <c r="VBT54" s="25"/>
      <c r="VBY54" s="25"/>
      <c r="VCD54" s="25"/>
      <c r="VCI54" s="25"/>
      <c r="VCN54" s="25"/>
      <c r="VCS54" s="25"/>
      <c r="VCX54" s="25"/>
      <c r="VDC54" s="25"/>
      <c r="VDH54" s="25"/>
      <c r="VDM54" s="25"/>
      <c r="VDR54" s="25"/>
      <c r="VDW54" s="25"/>
      <c r="VEB54" s="25"/>
      <c r="VEG54" s="25"/>
      <c r="VEL54" s="25"/>
      <c r="VEQ54" s="25"/>
      <c r="VEV54" s="25"/>
      <c r="VFA54" s="25"/>
      <c r="VFF54" s="25"/>
      <c r="VFK54" s="25"/>
      <c r="VFP54" s="25"/>
      <c r="VFU54" s="25"/>
      <c r="VFZ54" s="25"/>
      <c r="VGE54" s="25"/>
      <c r="VGJ54" s="25"/>
      <c r="VGO54" s="25"/>
      <c r="VGT54" s="25"/>
      <c r="VGY54" s="25"/>
      <c r="VHD54" s="25"/>
      <c r="VHI54" s="25"/>
      <c r="VHN54" s="25"/>
      <c r="VHS54" s="25"/>
      <c r="VHX54" s="25"/>
      <c r="VIC54" s="25"/>
      <c r="VIH54" s="25"/>
      <c r="VIM54" s="25"/>
      <c r="VIR54" s="25"/>
      <c r="VIW54" s="25"/>
      <c r="VJB54" s="25"/>
      <c r="VJG54" s="25"/>
      <c r="VJL54" s="25"/>
      <c r="VJQ54" s="25"/>
      <c r="VJV54" s="25"/>
      <c r="VKA54" s="25"/>
      <c r="VKF54" s="25"/>
      <c r="VKK54" s="25"/>
      <c r="VKP54" s="25"/>
      <c r="VKU54" s="25"/>
      <c r="VKZ54" s="25"/>
      <c r="VLE54" s="25"/>
      <c r="VLJ54" s="25"/>
      <c r="VLO54" s="25"/>
      <c r="VLT54" s="25"/>
      <c r="VLY54" s="25"/>
      <c r="VMD54" s="25"/>
      <c r="VMI54" s="25"/>
      <c r="VMN54" s="25"/>
      <c r="VMS54" s="25"/>
      <c r="VMX54" s="25"/>
      <c r="VNC54" s="25"/>
      <c r="VNH54" s="25"/>
      <c r="VNM54" s="25"/>
      <c r="VNR54" s="25"/>
      <c r="VNW54" s="25"/>
      <c r="VOB54" s="25"/>
      <c r="VOG54" s="25"/>
      <c r="VOL54" s="25"/>
      <c r="VOQ54" s="25"/>
      <c r="VOV54" s="25"/>
      <c r="VPA54" s="25"/>
      <c r="VPF54" s="25"/>
      <c r="VPK54" s="25"/>
      <c r="VPP54" s="25"/>
      <c r="VPU54" s="25"/>
      <c r="VPZ54" s="25"/>
      <c r="VQE54" s="25"/>
      <c r="VQJ54" s="25"/>
      <c r="VQO54" s="25"/>
      <c r="VQT54" s="25"/>
      <c r="VQY54" s="25"/>
      <c r="VRD54" s="25"/>
      <c r="VRI54" s="25"/>
      <c r="VRN54" s="25"/>
      <c r="VRS54" s="25"/>
      <c r="VRX54" s="25"/>
      <c r="VSC54" s="25"/>
      <c r="VSH54" s="25"/>
      <c r="VSM54" s="25"/>
      <c r="VSR54" s="25"/>
      <c r="VSW54" s="25"/>
      <c r="VTB54" s="25"/>
      <c r="VTG54" s="25"/>
      <c r="VTL54" s="25"/>
      <c r="VTQ54" s="25"/>
      <c r="VTV54" s="25"/>
      <c r="VUA54" s="25"/>
      <c r="VUF54" s="25"/>
      <c r="VUK54" s="25"/>
      <c r="VUP54" s="25"/>
      <c r="VUU54" s="25"/>
      <c r="VUZ54" s="25"/>
      <c r="VVE54" s="25"/>
      <c r="VVJ54" s="25"/>
      <c r="VVO54" s="25"/>
      <c r="VVT54" s="25"/>
      <c r="VVY54" s="25"/>
      <c r="VWD54" s="25"/>
      <c r="VWI54" s="25"/>
      <c r="VWN54" s="25"/>
      <c r="VWS54" s="25"/>
      <c r="VWX54" s="25"/>
      <c r="VXC54" s="25"/>
      <c r="VXH54" s="25"/>
      <c r="VXM54" s="25"/>
      <c r="VXR54" s="25"/>
      <c r="VXW54" s="25"/>
      <c r="VYB54" s="25"/>
      <c r="VYG54" s="25"/>
      <c r="VYL54" s="25"/>
      <c r="VYQ54" s="25"/>
      <c r="VYV54" s="25"/>
      <c r="VZA54" s="25"/>
      <c r="VZF54" s="25"/>
      <c r="VZK54" s="25"/>
      <c r="VZP54" s="25"/>
      <c r="VZU54" s="25"/>
      <c r="VZZ54" s="25"/>
      <c r="WAE54" s="25"/>
      <c r="WAJ54" s="25"/>
      <c r="WAO54" s="25"/>
      <c r="WAT54" s="25"/>
      <c r="WAY54" s="25"/>
      <c r="WBD54" s="25"/>
      <c r="WBI54" s="25"/>
      <c r="WBN54" s="25"/>
      <c r="WBS54" s="25"/>
      <c r="WBX54" s="25"/>
      <c r="WCC54" s="25"/>
      <c r="WCH54" s="25"/>
      <c r="WCM54" s="25"/>
      <c r="WCR54" s="25"/>
      <c r="WCW54" s="25"/>
      <c r="WDB54" s="25"/>
      <c r="WDG54" s="25"/>
      <c r="WDL54" s="25"/>
      <c r="WDQ54" s="25"/>
      <c r="WDV54" s="25"/>
      <c r="WEA54" s="25"/>
      <c r="WEF54" s="25"/>
      <c r="WEK54" s="25"/>
      <c r="WEP54" s="25"/>
      <c r="WEU54" s="25"/>
      <c r="WEZ54" s="25"/>
      <c r="WFE54" s="25"/>
      <c r="WFJ54" s="25"/>
      <c r="WFO54" s="25"/>
      <c r="WFT54" s="25"/>
      <c r="WFY54" s="25"/>
      <c r="WGD54" s="25"/>
      <c r="WGI54" s="25"/>
      <c r="WGN54" s="25"/>
      <c r="WGS54" s="25"/>
      <c r="WGX54" s="25"/>
      <c r="WHC54" s="25"/>
      <c r="WHH54" s="25"/>
      <c r="WHM54" s="25"/>
      <c r="WHR54" s="25"/>
      <c r="WHW54" s="25"/>
      <c r="WIB54" s="25"/>
      <c r="WIG54" s="25"/>
      <c r="WIL54" s="25"/>
      <c r="WIQ54" s="25"/>
      <c r="WIV54" s="25"/>
      <c r="WJA54" s="25"/>
      <c r="WJF54" s="25"/>
      <c r="WJK54" s="25"/>
      <c r="WJP54" s="25"/>
      <c r="WJU54" s="25"/>
      <c r="WJZ54" s="25"/>
      <c r="WKE54" s="25"/>
      <c r="WKJ54" s="25"/>
      <c r="WKO54" s="25"/>
      <c r="WKT54" s="25"/>
      <c r="WKY54" s="25"/>
      <c r="WLD54" s="25"/>
      <c r="WLI54" s="25"/>
      <c r="WLN54" s="25"/>
      <c r="WLS54" s="25"/>
      <c r="WLX54" s="25"/>
      <c r="WMC54" s="25"/>
      <c r="WMH54" s="25"/>
      <c r="WMM54" s="25"/>
      <c r="WMR54" s="25"/>
      <c r="WMW54" s="25"/>
      <c r="WNB54" s="25"/>
      <c r="WNG54" s="25"/>
      <c r="WNL54" s="25"/>
      <c r="WNQ54" s="25"/>
      <c r="WNV54" s="25"/>
      <c r="WOA54" s="25"/>
      <c r="WOF54" s="25"/>
      <c r="WOK54" s="25"/>
      <c r="WOP54" s="25"/>
      <c r="WOU54" s="25"/>
      <c r="WOZ54" s="25"/>
      <c r="WPE54" s="25"/>
      <c r="WPJ54" s="25"/>
      <c r="WPO54" s="25"/>
      <c r="WPT54" s="25"/>
      <c r="WPY54" s="25"/>
      <c r="WQD54" s="25"/>
      <c r="WQI54" s="25"/>
      <c r="WQN54" s="25"/>
      <c r="WQS54" s="25"/>
      <c r="WQX54" s="25"/>
      <c r="WRC54" s="25"/>
      <c r="WRH54" s="25"/>
      <c r="WRM54" s="25"/>
      <c r="WRR54" s="25"/>
      <c r="WRW54" s="25"/>
      <c r="WSB54" s="25"/>
      <c r="WSG54" s="25"/>
      <c r="WSL54" s="25"/>
      <c r="WSQ54" s="25"/>
      <c r="WSV54" s="25"/>
      <c r="WTA54" s="25"/>
      <c r="WTF54" s="25"/>
      <c r="WTK54" s="25"/>
      <c r="WTP54" s="25"/>
      <c r="WTU54" s="25"/>
      <c r="WTZ54" s="25"/>
      <c r="WUE54" s="25"/>
      <c r="WUJ54" s="25"/>
      <c r="WUO54" s="25"/>
      <c r="WUT54" s="25"/>
      <c r="WUY54" s="25"/>
      <c r="WVD54" s="25"/>
      <c r="WVI54" s="25"/>
      <c r="WVN54" s="25"/>
      <c r="WVS54" s="25"/>
      <c r="WVX54" s="25"/>
      <c r="WWC54" s="25"/>
      <c r="WWH54" s="25"/>
      <c r="WWM54" s="25"/>
      <c r="WWR54" s="25"/>
      <c r="WWW54" s="25"/>
      <c r="WXB54" s="25"/>
      <c r="WXG54" s="25"/>
      <c r="WXL54" s="25"/>
      <c r="WXQ54" s="25"/>
      <c r="WXV54" s="25"/>
      <c r="WYA54" s="25"/>
      <c r="WYF54" s="25"/>
      <c r="WYK54" s="25"/>
      <c r="WYP54" s="25"/>
      <c r="WYU54" s="25"/>
      <c r="WYZ54" s="25"/>
      <c r="WZE54" s="25"/>
      <c r="WZJ54" s="25"/>
      <c r="WZO54" s="25"/>
      <c r="WZT54" s="25"/>
      <c r="WZY54" s="25"/>
      <c r="XAD54" s="25"/>
      <c r="XAI54" s="25"/>
      <c r="XAN54" s="25"/>
      <c r="XAS54" s="25"/>
      <c r="XAX54" s="25"/>
      <c r="XBC54" s="25"/>
      <c r="XBH54" s="25"/>
      <c r="XBM54" s="25"/>
      <c r="XBR54" s="25"/>
      <c r="XBW54" s="25"/>
      <c r="XCB54" s="25"/>
      <c r="XCG54" s="25"/>
      <c r="XCL54" s="25"/>
      <c r="XCQ54" s="25"/>
      <c r="XCV54" s="25"/>
      <c r="XDA54" s="25"/>
      <c r="XDF54" s="25"/>
      <c r="XDK54" s="25"/>
      <c r="XDP54" s="25"/>
      <c r="XDU54" s="25"/>
      <c r="XDZ54" s="25"/>
      <c r="XEE54" s="25"/>
      <c r="XEJ54" s="25"/>
      <c r="XEO54" s="25"/>
    </row>
    <row r="55" spans="2:1024 1029:2044 2049:3069 3074:4094 4099:5119 5124:6144 6149:7164 7169:8189 8194:9214 9219:10239 10244:11264 11269:12284 12289:13309 13314:14334 14339:15359 15364:16369" x14ac:dyDescent="0.25">
      <c r="B55" s="122"/>
      <c r="C55" s="384"/>
      <c r="D55" s="384"/>
      <c r="E55" s="384"/>
      <c r="F55" s="384"/>
      <c r="G55" s="384"/>
      <c r="H55" s="236"/>
      <c r="I55" s="380"/>
      <c r="J55" s="380"/>
      <c r="K55" s="380"/>
      <c r="L55" s="380"/>
      <c r="M55" s="234"/>
      <c r="N55" s="49"/>
      <c r="O55" s="380"/>
      <c r="P55" s="380"/>
      <c r="Q55" s="380"/>
      <c r="R55" s="380"/>
      <c r="S55" s="1"/>
    </row>
    <row r="56" spans="2:1024 1029:2044 2049:3069 3074:4094 4099:5119 5124:6144 6149:7164 7169:8189 8194:9214 9219:10239 10244:11264 11269:12284 12289:13309 13314:14334 14339:15359 15364:16369" x14ac:dyDescent="0.25">
      <c r="B56" s="26"/>
      <c r="C56" s="26"/>
      <c r="D56" s="31"/>
      <c r="E56" s="31"/>
      <c r="F56" s="31"/>
      <c r="G56" s="27"/>
      <c r="H56" s="27"/>
      <c r="I56" s="83"/>
      <c r="J56" s="30"/>
      <c r="K56" s="128"/>
      <c r="L56" s="145"/>
      <c r="M56" s="145"/>
      <c r="N56" s="49"/>
      <c r="O56" s="32"/>
      <c r="P56" s="32"/>
      <c r="Q56" s="32"/>
      <c r="R56" s="1"/>
      <c r="S56" s="1"/>
    </row>
    <row r="57" spans="2:1024 1029:2044 2049:3069 3074:4094 4099:5119 5124:6144 6149:7164 7169:8189 8194:9214 9219:10239 10244:11264 11269:12284 12289:13309 13314:14334 14339:15359 15364:16369" x14ac:dyDescent="0.25">
      <c r="B57" s="1"/>
      <c r="C57" s="1"/>
      <c r="D57" s="1"/>
      <c r="E57" s="1"/>
      <c r="F57" s="69"/>
      <c r="G57" s="1"/>
      <c r="H57" s="1"/>
      <c r="I57" s="84"/>
      <c r="J57" s="1"/>
      <c r="K57" s="123"/>
      <c r="L57" s="128"/>
      <c r="M57" s="128"/>
      <c r="N57" s="30"/>
      <c r="O57" s="1"/>
      <c r="P57" s="30"/>
      <c r="Q57" s="29"/>
      <c r="R57" s="1"/>
      <c r="S57" s="1"/>
    </row>
    <row r="58" spans="2:1024 1029:2044 2049:3069 3074:4094 4099:5119 5124:6144 6149:7164 7169:8189 8194:9214 9219:10239 10244:11264 11269:12284 12289:13309 13314:14334 14339:15359 15364:16369" x14ac:dyDescent="0.25">
      <c r="B58" s="1"/>
      <c r="C58" s="1"/>
      <c r="D58" s="1"/>
      <c r="E58" s="1"/>
      <c r="F58" s="69"/>
      <c r="G58" s="1"/>
      <c r="H58" s="1"/>
      <c r="I58" s="84"/>
      <c r="J58" s="1"/>
      <c r="K58" s="123"/>
      <c r="L58" s="123"/>
      <c r="M58" s="123"/>
      <c r="N58" s="33"/>
      <c r="O58" s="1"/>
      <c r="P58" s="33"/>
      <c r="Q58" s="1"/>
      <c r="R58" s="1"/>
      <c r="S58" s="1"/>
    </row>
    <row r="59" spans="2:1024 1029:2044 2049:3069 3074:4094 4099:5119 5124:6144 6149:7164 7169:8189 8194:9214 9219:10239 10244:11264 11269:12284 12289:13309 13314:14334 14339:15359 15364:16369" x14ac:dyDescent="0.25">
      <c r="B59" s="379"/>
      <c r="C59" s="379"/>
      <c r="D59" s="379"/>
      <c r="E59" s="379"/>
      <c r="F59" s="379"/>
      <c r="G59" s="379"/>
      <c r="H59" s="379"/>
      <c r="I59" s="379"/>
      <c r="J59" s="379"/>
      <c r="K59" s="379"/>
      <c r="L59" s="379"/>
      <c r="M59" s="379"/>
      <c r="N59" s="379"/>
      <c r="O59" s="379"/>
      <c r="P59" s="379"/>
      <c r="Q59" s="379"/>
      <c r="R59" s="379"/>
      <c r="S59" s="35"/>
      <c r="T59" s="35"/>
      <c r="U59" s="35"/>
      <c r="V59" s="35"/>
      <c r="W59" s="35"/>
      <c r="X59" s="1"/>
      <c r="Y59" s="1"/>
    </row>
    <row r="60" spans="2:1024 1029:2044 2049:3069 3074:4094 4099:5119 5124:6144 6149:7164 7169:8189 8194:9214 9219:10239 10244:11264 11269:12284 12289:13309 13314:14334 14339:15359 15364:16369" x14ac:dyDescent="0.25">
      <c r="B60" s="380"/>
      <c r="C60" s="380"/>
      <c r="D60" s="380"/>
      <c r="E60" s="380"/>
      <c r="F60" s="380"/>
      <c r="G60" s="380"/>
      <c r="H60" s="380"/>
      <c r="I60" s="380"/>
      <c r="J60" s="380"/>
      <c r="K60" s="30"/>
      <c r="L60" s="1"/>
      <c r="M60" s="1"/>
      <c r="N60" s="1"/>
      <c r="O60" s="1"/>
      <c r="P60" s="33"/>
      <c r="Q60" s="1"/>
      <c r="R60" s="1"/>
      <c r="S60" s="1"/>
      <c r="U60" s="1"/>
      <c r="V60" s="1"/>
      <c r="W60" s="1"/>
      <c r="X60" s="1"/>
      <c r="Y60" s="1"/>
    </row>
    <row r="61" spans="2:1024 1029:2044 2049:3069 3074:4094 4099:5119 5124:6144 6149:7164 7169:8189 8194:9214 9219:10239 10244:11264 11269:12284 12289:13309 13314:14334 14339:15359 15364:16369" x14ac:dyDescent="0.25">
      <c r="B61" s="371"/>
      <c r="C61" s="371"/>
      <c r="D61" s="378"/>
      <c r="E61" s="378"/>
      <c r="F61" s="378"/>
      <c r="G61" s="378"/>
      <c r="H61" s="378"/>
      <c r="I61" s="378"/>
      <c r="J61" s="376"/>
      <c r="K61" s="376"/>
      <c r="L61" s="376"/>
      <c r="M61" s="376"/>
      <c r="N61" s="376"/>
      <c r="O61" s="376"/>
      <c r="P61" s="376"/>
      <c r="Q61" s="376"/>
      <c r="R61" s="376"/>
      <c r="S61" s="376"/>
      <c r="U61" s="1"/>
      <c r="V61" s="1"/>
      <c r="W61" s="1"/>
      <c r="X61" s="1"/>
      <c r="Y61" s="1"/>
    </row>
    <row r="62" spans="2:1024 1029:2044 2049:3069 3074:4094 4099:5119 5124:6144 6149:7164 7169:8189 8194:9214 9219:10239 10244:11264 11269:12284 12289:13309 13314:14334 14339:15359 15364:16369" x14ac:dyDescent="0.25">
      <c r="B62" s="371"/>
      <c r="C62" s="371"/>
      <c r="D62" s="378"/>
      <c r="E62" s="378"/>
      <c r="F62" s="378"/>
      <c r="G62" s="378"/>
      <c r="H62" s="378"/>
      <c r="I62" s="378"/>
      <c r="J62" s="376"/>
      <c r="K62" s="376"/>
      <c r="L62" s="376"/>
      <c r="M62" s="376"/>
      <c r="N62" s="376"/>
      <c r="O62" s="376"/>
      <c r="P62" s="376"/>
      <c r="Q62" s="376"/>
      <c r="R62" s="376"/>
      <c r="S62" s="376"/>
      <c r="U62" s="1"/>
      <c r="V62" s="1"/>
      <c r="W62" s="1"/>
      <c r="X62" s="1"/>
      <c r="Y62" s="1"/>
    </row>
    <row r="63" spans="2:1024 1029:2044 2049:3069 3074:4094 4099:5119 5124:6144 6149:7164 7169:8189 8194:9214 9219:10239 10244:11264 11269:12284 12289:13309 13314:14334 14339:15359 15364:16369" x14ac:dyDescent="0.25">
      <c r="B63" s="378"/>
      <c r="C63" s="378"/>
      <c r="D63" s="378"/>
      <c r="E63" s="378"/>
      <c r="F63" s="378"/>
      <c r="G63" s="378"/>
      <c r="H63" s="378"/>
      <c r="I63" s="378"/>
      <c r="J63" s="376"/>
      <c r="K63" s="376"/>
      <c r="L63" s="376"/>
      <c r="M63" s="376"/>
      <c r="N63" s="376"/>
      <c r="O63" s="376"/>
      <c r="P63" s="376"/>
      <c r="Q63" s="376"/>
      <c r="R63" s="376"/>
      <c r="S63" s="376"/>
      <c r="U63" s="1"/>
      <c r="V63" s="1"/>
      <c r="W63" s="1"/>
      <c r="X63" s="1"/>
      <c r="Y63" s="1"/>
    </row>
    <row r="64" spans="2:1024 1029:2044 2049:3069 3074:4094 4099:5119 5124:6144 6149:7164 7169:8189 8194:9214 9219:10239 10244:11264 11269:12284 12289:13309 13314:14334 14339:15359 15364:16369" x14ac:dyDescent="0.25">
      <c r="B64" s="378"/>
      <c r="C64" s="378"/>
      <c r="D64" s="377"/>
      <c r="E64" s="377"/>
      <c r="F64" s="377"/>
      <c r="G64" s="377"/>
      <c r="H64" s="377"/>
      <c r="I64" s="377"/>
      <c r="J64" s="376"/>
      <c r="K64" s="376"/>
      <c r="L64" s="376"/>
      <c r="M64" s="376"/>
      <c r="N64" s="376"/>
      <c r="O64" s="376"/>
      <c r="P64" s="376"/>
      <c r="Q64" s="376"/>
      <c r="R64" s="376"/>
      <c r="S64" s="376"/>
      <c r="U64" s="1"/>
      <c r="V64" s="1"/>
      <c r="W64" s="1"/>
      <c r="X64" s="1"/>
      <c r="Y64" s="1"/>
    </row>
    <row r="65" spans="1:1023 1028:2048 2053:3068 3073:4093 4098:5118 5123:6143 6148:7168 7173:8188 8193:9213 9218:10238 10243:11263 11268:12288 12293:13308 13313:14333 14338:15358 15363:16378" s="53" customFormat="1" ht="15.75" customHeight="1" x14ac:dyDescent="0.25">
      <c r="A65" s="52"/>
      <c r="B65" s="38"/>
      <c r="C65" s="38"/>
      <c r="D65" s="377"/>
      <c r="E65" s="377"/>
      <c r="F65" s="377"/>
      <c r="G65" s="377"/>
      <c r="H65" s="377"/>
      <c r="I65" s="377"/>
      <c r="J65" s="50"/>
      <c r="K65" s="50"/>
      <c r="L65" s="50"/>
      <c r="M65" s="50"/>
      <c r="N65" s="51"/>
      <c r="O65" s="50"/>
      <c r="P65" s="50"/>
      <c r="Q65" s="50"/>
      <c r="R65" s="50"/>
      <c r="S65" s="50"/>
      <c r="T65" s="52"/>
      <c r="U65" s="52"/>
      <c r="V65" s="52"/>
      <c r="W65" s="52"/>
      <c r="X65" s="52"/>
      <c r="Y65" s="52"/>
    </row>
    <row r="66" spans="1:1023 1028:2048 2053:3068 3073:4093 4098:5118 5123:6143 6148:7168 7173:8188 8193:9213 9218:10238 10243:11263 11268:12288 12293:13308 13313:14333 14338:15358 15363:16378" ht="27.75" customHeight="1" x14ac:dyDescent="0.25">
      <c r="B66" s="375"/>
      <c r="C66" s="375"/>
      <c r="D66" s="375"/>
      <c r="E66" s="375"/>
      <c r="F66" s="375"/>
      <c r="G66" s="375"/>
      <c r="H66" s="375"/>
      <c r="I66" s="375"/>
      <c r="J66" s="376"/>
      <c r="K66" s="376"/>
      <c r="L66" s="376"/>
      <c r="M66" s="376"/>
      <c r="N66" s="376"/>
      <c r="O66" s="376"/>
      <c r="P66" s="376"/>
      <c r="Q66" s="376"/>
      <c r="R66" s="376"/>
      <c r="S66" s="376"/>
      <c r="U66" s="1"/>
      <c r="V66" s="1"/>
      <c r="W66" s="1"/>
      <c r="X66" s="1"/>
      <c r="Y66" s="1"/>
    </row>
    <row r="67" spans="1:1023 1028:2048 2053:3068 3073:4093 4098:5118 5123:6143 6148:7168 7173:8188 8193:9213 9218:10238 10243:11263 11268:12288 12293:13308 13313:14333 14338:15358 15363:16378" ht="15" customHeight="1" x14ac:dyDescent="0.25">
      <c r="B67" s="375"/>
      <c r="C67" s="375"/>
      <c r="D67" s="372"/>
      <c r="E67" s="372"/>
      <c r="F67" s="372"/>
      <c r="G67" s="372"/>
      <c r="H67" s="372"/>
      <c r="I67" s="372"/>
      <c r="J67" s="376"/>
      <c r="K67" s="376"/>
      <c r="L67" s="376"/>
      <c r="M67" s="376"/>
      <c r="N67" s="376"/>
      <c r="O67" s="376"/>
      <c r="P67" s="376"/>
      <c r="Q67" s="376"/>
      <c r="R67" s="376"/>
      <c r="S67" s="376"/>
      <c r="U67" s="1"/>
      <c r="V67" s="1"/>
      <c r="W67" s="1"/>
      <c r="X67" s="1"/>
      <c r="Y67" s="1"/>
    </row>
    <row r="68" spans="1:1023 1028:2048 2053:3068 3073:4093 4098:5118 5123:6143 6148:7168 7173:8188 8193:9213 9218:10238 10243:11263 11268:12288 12293:13308 13313:14333 14338:15358 15363:16378" ht="16.5" customHeight="1" x14ac:dyDescent="0.25">
      <c r="B68" s="375"/>
      <c r="C68" s="375"/>
      <c r="D68" s="372"/>
      <c r="E68" s="372"/>
      <c r="F68" s="372"/>
      <c r="G68" s="372"/>
      <c r="H68" s="372"/>
      <c r="I68" s="372"/>
      <c r="J68" s="376"/>
      <c r="K68" s="376"/>
      <c r="L68" s="376"/>
      <c r="M68" s="376"/>
      <c r="N68" s="376"/>
      <c r="O68" s="376"/>
      <c r="P68" s="376"/>
      <c r="Q68" s="376"/>
      <c r="R68" s="376"/>
      <c r="S68" s="376"/>
      <c r="U68" s="1"/>
      <c r="V68" s="1"/>
      <c r="W68" s="1"/>
      <c r="X68" s="1"/>
      <c r="Y68" s="1"/>
    </row>
    <row r="69" spans="1:1023 1028:2048 2053:3068 3073:4093 4098:5118 5123:6143 6148:7168 7173:8188 8193:9213 9218:10238 10243:11263 11268:12288 12293:13308 13313:14333 14338:15358 15363:16378" ht="15" customHeight="1" x14ac:dyDescent="0.25">
      <c r="B69" s="375"/>
      <c r="C69" s="375"/>
      <c r="D69" s="378"/>
      <c r="E69" s="378"/>
      <c r="F69" s="378"/>
      <c r="G69" s="378"/>
      <c r="H69" s="378"/>
      <c r="I69" s="378"/>
      <c r="J69" s="376"/>
      <c r="K69" s="376"/>
      <c r="L69" s="376"/>
      <c r="M69" s="376"/>
      <c r="N69" s="376"/>
      <c r="O69" s="376"/>
      <c r="P69" s="376"/>
      <c r="Q69" s="376"/>
      <c r="R69" s="376"/>
      <c r="S69" s="376"/>
      <c r="U69" s="1"/>
      <c r="V69" s="1"/>
      <c r="W69" s="1"/>
      <c r="X69" s="1"/>
      <c r="Y69" s="1"/>
    </row>
    <row r="70" spans="1:1023 1028:2048 2053:3068 3073:4093 4098:5118 5123:6143 6148:7168 7173:8188 8193:9213 9218:10238 10243:11263 11268:12288 12293:13308 13313:14333 14338:15358 15363:16378" x14ac:dyDescent="0.25">
      <c r="B70" s="375"/>
      <c r="C70" s="375"/>
      <c r="D70" s="378"/>
      <c r="E70" s="378"/>
      <c r="F70" s="378"/>
      <c r="G70" s="378"/>
      <c r="H70" s="378"/>
      <c r="I70" s="378"/>
      <c r="J70" s="376"/>
      <c r="K70" s="376"/>
      <c r="L70" s="376"/>
      <c r="M70" s="376"/>
      <c r="N70" s="376"/>
      <c r="O70" s="376"/>
      <c r="P70" s="376"/>
      <c r="Q70" s="376"/>
      <c r="R70" s="376"/>
      <c r="S70" s="376"/>
      <c r="U70" s="1"/>
      <c r="V70" s="1"/>
      <c r="W70" s="1"/>
      <c r="X70" s="1"/>
      <c r="Y70" s="1"/>
    </row>
    <row r="71" spans="1:1023 1028:2048 2053:3068 3073:4093 4098:5118 5123:6143 6148:7168 7173:8188 8193:9213 9218:10238 10243:11263 11268:12288 12293:13308 13313:14333 14338:15358 15363:16378" x14ac:dyDescent="0.25">
      <c r="B71" s="375"/>
      <c r="C71" s="375"/>
      <c r="D71" s="378"/>
      <c r="E71" s="378"/>
      <c r="F71" s="378"/>
      <c r="G71" s="378"/>
      <c r="H71" s="378"/>
      <c r="I71" s="378"/>
      <c r="J71" s="376"/>
      <c r="K71" s="376"/>
      <c r="L71" s="376"/>
      <c r="M71" s="376"/>
      <c r="N71" s="376"/>
      <c r="O71" s="376"/>
      <c r="P71" s="376"/>
      <c r="Q71" s="376"/>
      <c r="R71" s="376"/>
      <c r="S71" s="376"/>
      <c r="U71" s="1"/>
      <c r="V71" s="1"/>
      <c r="W71" s="1"/>
      <c r="X71" s="1"/>
      <c r="Y71" s="1"/>
    </row>
    <row r="72" spans="1:1023 1028:2048 2053:3068 3073:4093 4098:5118 5123:6143 6148:7168 7173:8188 8193:9213 9218:10238 10243:11263 11268:12288 12293:13308 13313:14333 14338:15358 15363:16378" x14ac:dyDescent="0.25">
      <c r="B72" s="375"/>
      <c r="C72" s="375"/>
      <c r="D72" s="377"/>
      <c r="E72" s="377"/>
      <c r="F72" s="377"/>
      <c r="G72" s="377"/>
      <c r="H72" s="377"/>
      <c r="I72" s="377"/>
      <c r="J72" s="376"/>
      <c r="K72" s="376"/>
      <c r="L72" s="376"/>
      <c r="M72" s="376"/>
      <c r="N72" s="376"/>
      <c r="O72" s="376"/>
      <c r="P72" s="376"/>
      <c r="Q72" s="376"/>
      <c r="R72" s="376"/>
      <c r="S72" s="376"/>
      <c r="U72" s="1"/>
      <c r="V72" s="1"/>
      <c r="W72" s="1"/>
      <c r="X72" s="1"/>
      <c r="Y72" s="1"/>
    </row>
    <row r="73" spans="1:1023 1028:2048 2053:3068 3073:4093 4098:5118 5123:6143 6148:7168 7173:8188 8193:9213 9218:10238 10243:11263 11268:12288 12293:13308 13313:14333 14338:15358 15363:16378" ht="36" customHeight="1" x14ac:dyDescent="0.25">
      <c r="B73" s="54"/>
      <c r="C73" s="54"/>
      <c r="D73" s="377"/>
      <c r="E73" s="377"/>
      <c r="F73" s="377"/>
      <c r="G73" s="377"/>
      <c r="H73" s="377"/>
      <c r="I73" s="377"/>
      <c r="J73" s="39"/>
      <c r="K73" s="39"/>
      <c r="L73" s="39"/>
      <c r="M73" s="39"/>
      <c r="N73" s="39"/>
      <c r="O73" s="39"/>
      <c r="P73" s="39"/>
      <c r="Q73" s="39"/>
      <c r="R73" s="39"/>
      <c r="S73" s="39"/>
      <c r="U73" s="1"/>
      <c r="V73" s="1"/>
      <c r="W73" s="1"/>
      <c r="X73" s="1"/>
      <c r="Y73" s="1"/>
    </row>
    <row r="74" spans="1:1023 1028:2048 2053:3068 3073:4093 4098:5118 5123:6143 6148:7168 7173:8188 8193:9213 9218:10238 10243:11263 11268:12288 12293:13308 13313:14333 14338:15358 15363:16378" x14ac:dyDescent="0.25">
      <c r="B74" s="375"/>
      <c r="C74" s="375"/>
      <c r="D74" s="377"/>
      <c r="E74" s="377"/>
      <c r="F74" s="377"/>
      <c r="G74" s="377"/>
      <c r="H74" s="377"/>
      <c r="I74" s="377"/>
      <c r="J74" s="376"/>
      <c r="K74" s="376"/>
      <c r="L74" s="376"/>
      <c r="M74" s="376"/>
      <c r="N74" s="376"/>
      <c r="O74" s="376"/>
      <c r="P74" s="376"/>
      <c r="Q74" s="376"/>
      <c r="R74" s="376"/>
      <c r="S74" s="376"/>
      <c r="U74" s="1"/>
      <c r="V74" s="1"/>
      <c r="W74" s="1"/>
      <c r="X74" s="1"/>
      <c r="Y74" s="1"/>
    </row>
    <row r="75" spans="1:1023 1028:2048 2053:3068 3073:4093 4098:5118 5123:6143 6148:7168 7173:8188 8193:9213 9218:10238 10243:11263 11268:12288 12293:13308 13313:14333 14338:15358 15363:16378" x14ac:dyDescent="0.25">
      <c r="B75" s="371"/>
      <c r="C75" s="371"/>
      <c r="D75" s="375"/>
      <c r="E75" s="375"/>
      <c r="F75" s="375"/>
      <c r="G75" s="375"/>
      <c r="H75" s="375"/>
      <c r="I75" s="375"/>
      <c r="J75" s="376"/>
      <c r="K75" s="376"/>
      <c r="L75" s="376"/>
      <c r="M75" s="376"/>
      <c r="N75" s="376"/>
      <c r="O75" s="376"/>
      <c r="P75" s="376"/>
      <c r="Q75" s="376"/>
      <c r="R75" s="376"/>
      <c r="S75" s="376"/>
      <c r="U75" s="1"/>
      <c r="V75" s="1"/>
      <c r="W75" s="1"/>
      <c r="X75" s="1"/>
      <c r="Y75" s="1"/>
    </row>
    <row r="76" spans="1:1023 1028:2048 2053:3068 3073:4093 4098:5118 5123:6143 6148:7168 7173:8188 8193:9213 9218:10238 10243:11263 11268:12288 12293:13308 13313:14333 14338:15358 15363:16378" ht="14.25" customHeight="1" x14ac:dyDescent="0.25">
      <c r="B76" s="41"/>
      <c r="C76" s="41"/>
      <c r="D76" s="372"/>
      <c r="E76" s="372"/>
      <c r="F76" s="372"/>
      <c r="G76" s="372"/>
      <c r="H76" s="372"/>
      <c r="I76" s="372"/>
      <c r="J76" s="39"/>
      <c r="K76" s="39"/>
      <c r="L76" s="39"/>
      <c r="M76" s="39"/>
      <c r="N76" s="39"/>
      <c r="O76" s="39"/>
      <c r="P76" s="39"/>
      <c r="Q76" s="39"/>
      <c r="R76" s="39"/>
      <c r="S76" s="39"/>
      <c r="U76" s="1"/>
      <c r="V76" s="1"/>
      <c r="W76" s="1"/>
      <c r="X76" s="1"/>
      <c r="Y76" s="1"/>
    </row>
    <row r="77" spans="1:1023 1028:2048 2053:3068 3073:4093 4098:5118 5123:6143 6148:7168 7173:8188 8193:9213 9218:10238 10243:11263 11268:12288 12293:13308 13313:14333 14338:15358 15363:16378" ht="15" customHeight="1" x14ac:dyDescent="0.25">
      <c r="B77" s="371"/>
      <c r="C77" s="371"/>
      <c r="D77" s="372"/>
      <c r="E77" s="372"/>
      <c r="F77" s="372"/>
      <c r="G77" s="372"/>
      <c r="H77" s="372"/>
      <c r="I77" s="372"/>
      <c r="J77" s="376"/>
      <c r="K77" s="376"/>
      <c r="L77" s="376"/>
      <c r="M77" s="376"/>
      <c r="N77" s="376"/>
      <c r="O77" s="376"/>
      <c r="P77" s="376"/>
      <c r="Q77" s="376"/>
      <c r="R77" s="376"/>
      <c r="S77" s="376"/>
      <c r="U77" s="1"/>
      <c r="V77" s="1"/>
      <c r="W77" s="1"/>
      <c r="X77" s="1"/>
      <c r="Y77" s="1"/>
    </row>
    <row r="78" spans="1:1023 1028:2048 2053:3068 3073:4093 4098:5118 5123:6143 6148:7168 7173:8188 8193:9213 9218:10238 10243:11263 11268:12288 12293:13308 13313:14333 14338:15358 15363:16378" ht="21" customHeight="1" x14ac:dyDescent="0.25">
      <c r="B78" s="371"/>
      <c r="C78" s="371"/>
      <c r="D78" s="372"/>
      <c r="E78" s="372"/>
      <c r="F78" s="372"/>
      <c r="G78" s="372"/>
      <c r="H78" s="372"/>
      <c r="I78" s="372"/>
      <c r="J78" s="373"/>
      <c r="K78" s="373"/>
      <c r="L78" s="373"/>
      <c r="M78" s="373"/>
      <c r="N78" s="373"/>
      <c r="O78" s="373"/>
      <c r="P78" s="373"/>
      <c r="Q78" s="373"/>
      <c r="R78" s="373"/>
      <c r="S78" s="373"/>
      <c r="U78" s="1"/>
      <c r="V78" s="1"/>
      <c r="W78" s="1"/>
      <c r="X78" s="1"/>
      <c r="Y78" s="1"/>
      <c r="AB78" s="25"/>
      <c r="AG78" s="25"/>
      <c r="AL78" s="25"/>
      <c r="AQ78" s="25"/>
      <c r="AV78" s="25"/>
      <c r="BA78" s="25"/>
      <c r="BF78" s="25"/>
      <c r="BK78" s="25"/>
      <c r="BP78" s="25"/>
      <c r="BU78" s="25"/>
      <c r="BZ78" s="25"/>
      <c r="CE78" s="25"/>
      <c r="CJ78" s="25"/>
      <c r="CO78" s="25"/>
      <c r="CT78" s="25"/>
      <c r="CY78" s="25"/>
      <c r="DD78" s="25"/>
      <c r="DI78" s="25"/>
      <c r="DN78" s="25"/>
      <c r="DS78" s="25"/>
      <c r="DX78" s="25"/>
      <c r="EC78" s="25"/>
      <c r="EH78" s="25"/>
      <c r="EM78" s="25"/>
      <c r="ER78" s="25"/>
      <c r="EW78" s="25"/>
      <c r="FB78" s="25"/>
      <c r="FG78" s="25"/>
      <c r="FL78" s="25"/>
      <c r="FQ78" s="25"/>
      <c r="FV78" s="25"/>
      <c r="GA78" s="25"/>
      <c r="GF78" s="25"/>
      <c r="GK78" s="25"/>
      <c r="GP78" s="25"/>
      <c r="GU78" s="25"/>
      <c r="GZ78" s="25"/>
      <c r="HE78" s="25"/>
      <c r="HJ78" s="25"/>
      <c r="HO78" s="25"/>
      <c r="HT78" s="25"/>
      <c r="HY78" s="25"/>
      <c r="ID78" s="25"/>
      <c r="II78" s="25"/>
      <c r="IN78" s="25"/>
      <c r="IS78" s="25"/>
      <c r="IX78" s="25"/>
      <c r="JC78" s="25"/>
      <c r="JH78" s="25"/>
      <c r="JM78" s="25"/>
      <c r="JR78" s="25"/>
      <c r="JW78" s="25"/>
      <c r="KB78" s="25"/>
      <c r="KG78" s="25"/>
      <c r="KL78" s="25"/>
      <c r="KQ78" s="25"/>
      <c r="KV78" s="25"/>
      <c r="LA78" s="25"/>
      <c r="LF78" s="25"/>
      <c r="LK78" s="25"/>
      <c r="LP78" s="25"/>
      <c r="LU78" s="25"/>
      <c r="LZ78" s="25"/>
      <c r="ME78" s="25"/>
      <c r="MJ78" s="25"/>
      <c r="MO78" s="25"/>
      <c r="MT78" s="25"/>
      <c r="MY78" s="25"/>
      <c r="ND78" s="25"/>
      <c r="NI78" s="25"/>
      <c r="NN78" s="25"/>
      <c r="NS78" s="25"/>
      <c r="NX78" s="25"/>
      <c r="OC78" s="25"/>
      <c r="OH78" s="25"/>
      <c r="OM78" s="25"/>
      <c r="OR78" s="25"/>
      <c r="OW78" s="25"/>
      <c r="PB78" s="25"/>
      <c r="PG78" s="25"/>
      <c r="PL78" s="25"/>
      <c r="PQ78" s="25"/>
      <c r="PV78" s="25"/>
      <c r="QA78" s="25"/>
      <c r="QF78" s="25"/>
      <c r="QK78" s="25"/>
      <c r="QP78" s="25"/>
      <c r="QU78" s="25"/>
      <c r="QZ78" s="25"/>
      <c r="RE78" s="25"/>
      <c r="RJ78" s="25"/>
      <c r="RO78" s="25"/>
      <c r="RT78" s="25"/>
      <c r="RY78" s="25"/>
      <c r="SD78" s="25"/>
      <c r="SI78" s="25"/>
      <c r="SN78" s="25"/>
      <c r="SS78" s="25"/>
      <c r="SX78" s="25"/>
      <c r="TC78" s="25"/>
      <c r="TH78" s="25"/>
      <c r="TM78" s="25"/>
      <c r="TR78" s="25"/>
      <c r="TW78" s="25"/>
      <c r="UB78" s="25"/>
      <c r="UG78" s="25"/>
      <c r="UL78" s="25"/>
      <c r="UQ78" s="25"/>
      <c r="UV78" s="25"/>
      <c r="VA78" s="25"/>
      <c r="VF78" s="25"/>
      <c r="VK78" s="25"/>
      <c r="VP78" s="25"/>
      <c r="VU78" s="25"/>
      <c r="VZ78" s="25"/>
      <c r="WE78" s="25"/>
      <c r="WJ78" s="25"/>
      <c r="WO78" s="25"/>
      <c r="WT78" s="25"/>
      <c r="WY78" s="25"/>
      <c r="XD78" s="25"/>
      <c r="XI78" s="25"/>
      <c r="XN78" s="25"/>
      <c r="XS78" s="25"/>
      <c r="XX78" s="25"/>
      <c r="YC78" s="25"/>
      <c r="YH78" s="25"/>
      <c r="YM78" s="25"/>
      <c r="YR78" s="25"/>
      <c r="YW78" s="25"/>
      <c r="ZB78" s="25"/>
      <c r="ZG78" s="25"/>
      <c r="ZL78" s="25"/>
      <c r="ZQ78" s="25"/>
      <c r="ZV78" s="25"/>
      <c r="AAA78" s="25"/>
      <c r="AAF78" s="25"/>
      <c r="AAK78" s="25"/>
      <c r="AAP78" s="25"/>
      <c r="AAU78" s="25"/>
      <c r="AAZ78" s="25"/>
      <c r="ABE78" s="25"/>
      <c r="ABJ78" s="25"/>
      <c r="ABO78" s="25"/>
      <c r="ABT78" s="25"/>
      <c r="ABY78" s="25"/>
      <c r="ACD78" s="25"/>
      <c r="ACI78" s="25"/>
      <c r="ACN78" s="25"/>
      <c r="ACS78" s="25"/>
      <c r="ACX78" s="25"/>
      <c r="ADC78" s="25"/>
      <c r="ADH78" s="25"/>
      <c r="ADM78" s="25"/>
      <c r="ADR78" s="25"/>
      <c r="ADW78" s="25"/>
      <c r="AEB78" s="25"/>
      <c r="AEG78" s="25"/>
      <c r="AEL78" s="25"/>
      <c r="AEQ78" s="25"/>
      <c r="AEV78" s="25"/>
      <c r="AFA78" s="25"/>
      <c r="AFF78" s="25"/>
      <c r="AFK78" s="25"/>
      <c r="AFP78" s="25"/>
      <c r="AFU78" s="25"/>
      <c r="AFZ78" s="25"/>
      <c r="AGE78" s="25"/>
      <c r="AGJ78" s="25"/>
      <c r="AGO78" s="25"/>
      <c r="AGT78" s="25"/>
      <c r="AGY78" s="25"/>
      <c r="AHD78" s="25"/>
      <c r="AHI78" s="25"/>
      <c r="AHN78" s="25"/>
      <c r="AHS78" s="25"/>
      <c r="AHX78" s="25"/>
      <c r="AIC78" s="25"/>
      <c r="AIH78" s="25"/>
      <c r="AIM78" s="25"/>
      <c r="AIR78" s="25"/>
      <c r="AIW78" s="25"/>
      <c r="AJB78" s="25"/>
      <c r="AJG78" s="25"/>
      <c r="AJL78" s="25"/>
      <c r="AJQ78" s="25"/>
      <c r="AJV78" s="25"/>
      <c r="AKA78" s="25"/>
      <c r="AKF78" s="25"/>
      <c r="AKK78" s="25"/>
      <c r="AKP78" s="25"/>
      <c r="AKU78" s="25"/>
      <c r="AKZ78" s="25"/>
      <c r="ALE78" s="25"/>
      <c r="ALJ78" s="25"/>
      <c r="ALO78" s="25"/>
      <c r="ALT78" s="25"/>
      <c r="ALY78" s="25"/>
      <c r="AMD78" s="25"/>
      <c r="AMI78" s="25"/>
      <c r="AMN78" s="25"/>
      <c r="AMS78" s="25"/>
      <c r="AMX78" s="25"/>
      <c r="ANC78" s="25"/>
      <c r="ANH78" s="25"/>
      <c r="ANM78" s="25"/>
      <c r="ANR78" s="25"/>
      <c r="ANW78" s="25"/>
      <c r="AOB78" s="25"/>
      <c r="AOG78" s="25"/>
      <c r="AOL78" s="25"/>
      <c r="AOQ78" s="25"/>
      <c r="AOV78" s="25"/>
      <c r="APA78" s="25"/>
      <c r="APF78" s="25"/>
      <c r="APK78" s="25"/>
      <c r="APP78" s="25"/>
      <c r="APU78" s="25"/>
      <c r="APZ78" s="25"/>
      <c r="AQE78" s="25"/>
      <c r="AQJ78" s="25"/>
      <c r="AQO78" s="25"/>
      <c r="AQT78" s="25"/>
      <c r="AQY78" s="25"/>
      <c r="ARD78" s="25"/>
      <c r="ARI78" s="25"/>
      <c r="ARN78" s="25"/>
      <c r="ARS78" s="25"/>
      <c r="ARX78" s="25"/>
      <c r="ASC78" s="25"/>
      <c r="ASH78" s="25"/>
      <c r="ASM78" s="25"/>
      <c r="ASR78" s="25"/>
      <c r="ASW78" s="25"/>
      <c r="ATB78" s="25"/>
      <c r="ATG78" s="25"/>
      <c r="ATL78" s="25"/>
      <c r="ATQ78" s="25"/>
      <c r="ATV78" s="25"/>
      <c r="AUA78" s="25"/>
      <c r="AUF78" s="25"/>
      <c r="AUK78" s="25"/>
      <c r="AUP78" s="25"/>
      <c r="AUU78" s="25"/>
      <c r="AUZ78" s="25"/>
      <c r="AVE78" s="25"/>
      <c r="AVJ78" s="25"/>
      <c r="AVO78" s="25"/>
      <c r="AVT78" s="25"/>
      <c r="AVY78" s="25"/>
      <c r="AWD78" s="25"/>
      <c r="AWI78" s="25"/>
      <c r="AWN78" s="25"/>
      <c r="AWS78" s="25"/>
      <c r="AWX78" s="25"/>
      <c r="AXC78" s="25"/>
      <c r="AXH78" s="25"/>
      <c r="AXM78" s="25"/>
      <c r="AXR78" s="25"/>
      <c r="AXW78" s="25"/>
      <c r="AYB78" s="25"/>
      <c r="AYG78" s="25"/>
      <c r="AYL78" s="25"/>
      <c r="AYQ78" s="25"/>
      <c r="AYV78" s="25"/>
      <c r="AZA78" s="25"/>
      <c r="AZF78" s="25"/>
      <c r="AZK78" s="25"/>
      <c r="AZP78" s="25"/>
      <c r="AZU78" s="25"/>
      <c r="AZZ78" s="25"/>
      <c r="BAE78" s="25"/>
      <c r="BAJ78" s="25"/>
      <c r="BAO78" s="25"/>
      <c r="BAT78" s="25"/>
      <c r="BAY78" s="25"/>
      <c r="BBD78" s="25"/>
      <c r="BBI78" s="25"/>
      <c r="BBN78" s="25"/>
      <c r="BBS78" s="25"/>
      <c r="BBX78" s="25"/>
      <c r="BCC78" s="25"/>
      <c r="BCH78" s="25"/>
      <c r="BCM78" s="25"/>
      <c r="BCR78" s="25"/>
      <c r="BCW78" s="25"/>
      <c r="BDB78" s="25"/>
      <c r="BDG78" s="25"/>
      <c r="BDL78" s="25"/>
      <c r="BDQ78" s="25"/>
      <c r="BDV78" s="25"/>
      <c r="BEA78" s="25"/>
      <c r="BEF78" s="25"/>
      <c r="BEK78" s="25"/>
      <c r="BEP78" s="25"/>
      <c r="BEU78" s="25"/>
      <c r="BEZ78" s="25"/>
      <c r="BFE78" s="25"/>
      <c r="BFJ78" s="25"/>
      <c r="BFO78" s="25"/>
      <c r="BFT78" s="25"/>
      <c r="BFY78" s="25"/>
      <c r="BGD78" s="25"/>
      <c r="BGI78" s="25"/>
      <c r="BGN78" s="25"/>
      <c r="BGS78" s="25"/>
      <c r="BGX78" s="25"/>
      <c r="BHC78" s="25"/>
      <c r="BHH78" s="25"/>
      <c r="BHM78" s="25"/>
      <c r="BHR78" s="25"/>
      <c r="BHW78" s="25"/>
      <c r="BIB78" s="25"/>
      <c r="BIG78" s="25"/>
      <c r="BIL78" s="25"/>
      <c r="BIQ78" s="25"/>
      <c r="BIV78" s="25"/>
      <c r="BJA78" s="25"/>
      <c r="BJF78" s="25"/>
      <c r="BJK78" s="25"/>
      <c r="BJP78" s="25"/>
      <c r="BJU78" s="25"/>
      <c r="BJZ78" s="25"/>
      <c r="BKE78" s="25"/>
      <c r="BKJ78" s="25"/>
      <c r="BKO78" s="25"/>
      <c r="BKT78" s="25"/>
      <c r="BKY78" s="25"/>
      <c r="BLD78" s="25"/>
      <c r="BLI78" s="25"/>
      <c r="BLN78" s="25"/>
      <c r="BLS78" s="25"/>
      <c r="BLX78" s="25"/>
      <c r="BMC78" s="25"/>
      <c r="BMH78" s="25"/>
      <c r="BMM78" s="25"/>
      <c r="BMR78" s="25"/>
      <c r="BMW78" s="25"/>
      <c r="BNB78" s="25"/>
      <c r="BNG78" s="25"/>
      <c r="BNL78" s="25"/>
      <c r="BNQ78" s="25"/>
      <c r="BNV78" s="25"/>
      <c r="BOA78" s="25"/>
      <c r="BOF78" s="25"/>
      <c r="BOK78" s="25"/>
      <c r="BOP78" s="25"/>
      <c r="BOU78" s="25"/>
      <c r="BOZ78" s="25"/>
      <c r="BPE78" s="25"/>
      <c r="BPJ78" s="25"/>
      <c r="BPO78" s="25"/>
      <c r="BPT78" s="25"/>
      <c r="BPY78" s="25"/>
      <c r="BQD78" s="25"/>
      <c r="BQI78" s="25"/>
      <c r="BQN78" s="25"/>
      <c r="BQS78" s="25"/>
      <c r="BQX78" s="25"/>
      <c r="BRC78" s="25"/>
      <c r="BRH78" s="25"/>
      <c r="BRM78" s="25"/>
      <c r="BRR78" s="25"/>
      <c r="BRW78" s="25"/>
      <c r="BSB78" s="25"/>
      <c r="BSG78" s="25"/>
      <c r="BSL78" s="25"/>
      <c r="BSQ78" s="25"/>
      <c r="BSV78" s="25"/>
      <c r="BTA78" s="25"/>
      <c r="BTF78" s="25"/>
      <c r="BTK78" s="25"/>
      <c r="BTP78" s="25"/>
      <c r="BTU78" s="25"/>
      <c r="BTZ78" s="25"/>
      <c r="BUE78" s="25"/>
      <c r="BUJ78" s="25"/>
      <c r="BUO78" s="25"/>
      <c r="BUT78" s="25"/>
      <c r="BUY78" s="25"/>
      <c r="BVD78" s="25"/>
      <c r="BVI78" s="25"/>
      <c r="BVN78" s="25"/>
      <c r="BVS78" s="25"/>
      <c r="BVX78" s="25"/>
      <c r="BWC78" s="25"/>
      <c r="BWH78" s="25"/>
      <c r="BWM78" s="25"/>
      <c r="BWR78" s="25"/>
      <c r="BWW78" s="25"/>
      <c r="BXB78" s="25"/>
      <c r="BXG78" s="25"/>
      <c r="BXL78" s="25"/>
      <c r="BXQ78" s="25"/>
      <c r="BXV78" s="25"/>
      <c r="BYA78" s="25"/>
      <c r="BYF78" s="25"/>
      <c r="BYK78" s="25"/>
      <c r="BYP78" s="25"/>
      <c r="BYU78" s="25"/>
      <c r="BYZ78" s="25"/>
      <c r="BZE78" s="25"/>
      <c r="BZJ78" s="25"/>
      <c r="BZO78" s="25"/>
      <c r="BZT78" s="25"/>
      <c r="BZY78" s="25"/>
      <c r="CAD78" s="25"/>
      <c r="CAI78" s="25"/>
      <c r="CAN78" s="25"/>
      <c r="CAS78" s="25"/>
      <c r="CAX78" s="25"/>
      <c r="CBC78" s="25"/>
      <c r="CBH78" s="25"/>
      <c r="CBM78" s="25"/>
      <c r="CBR78" s="25"/>
      <c r="CBW78" s="25"/>
      <c r="CCB78" s="25"/>
      <c r="CCG78" s="25"/>
      <c r="CCL78" s="25"/>
      <c r="CCQ78" s="25"/>
      <c r="CCV78" s="25"/>
      <c r="CDA78" s="25"/>
      <c r="CDF78" s="25"/>
      <c r="CDK78" s="25"/>
      <c r="CDP78" s="25"/>
      <c r="CDU78" s="25"/>
      <c r="CDZ78" s="25"/>
      <c r="CEE78" s="25"/>
      <c r="CEJ78" s="25"/>
      <c r="CEO78" s="25"/>
      <c r="CET78" s="25"/>
      <c r="CEY78" s="25"/>
      <c r="CFD78" s="25"/>
      <c r="CFI78" s="25"/>
      <c r="CFN78" s="25"/>
      <c r="CFS78" s="25"/>
      <c r="CFX78" s="25"/>
      <c r="CGC78" s="25"/>
      <c r="CGH78" s="25"/>
      <c r="CGM78" s="25"/>
      <c r="CGR78" s="25"/>
      <c r="CGW78" s="25"/>
      <c r="CHB78" s="25"/>
      <c r="CHG78" s="25"/>
      <c r="CHL78" s="25"/>
      <c r="CHQ78" s="25"/>
      <c r="CHV78" s="25"/>
      <c r="CIA78" s="25"/>
      <c r="CIF78" s="25"/>
      <c r="CIK78" s="25"/>
      <c r="CIP78" s="25"/>
      <c r="CIU78" s="25"/>
      <c r="CIZ78" s="25"/>
      <c r="CJE78" s="25"/>
      <c r="CJJ78" s="25"/>
      <c r="CJO78" s="25"/>
      <c r="CJT78" s="25"/>
      <c r="CJY78" s="25"/>
      <c r="CKD78" s="25"/>
      <c r="CKI78" s="25"/>
      <c r="CKN78" s="25"/>
      <c r="CKS78" s="25"/>
      <c r="CKX78" s="25"/>
      <c r="CLC78" s="25"/>
      <c r="CLH78" s="25"/>
      <c r="CLM78" s="25"/>
      <c r="CLR78" s="25"/>
      <c r="CLW78" s="25"/>
      <c r="CMB78" s="25"/>
      <c r="CMG78" s="25"/>
      <c r="CML78" s="25"/>
      <c r="CMQ78" s="25"/>
      <c r="CMV78" s="25"/>
      <c r="CNA78" s="25"/>
      <c r="CNF78" s="25"/>
      <c r="CNK78" s="25"/>
      <c r="CNP78" s="25"/>
      <c r="CNU78" s="25"/>
      <c r="CNZ78" s="25"/>
      <c r="COE78" s="25"/>
      <c r="COJ78" s="25"/>
      <c r="COO78" s="25"/>
      <c r="COT78" s="25"/>
      <c r="COY78" s="25"/>
      <c r="CPD78" s="25"/>
      <c r="CPI78" s="25"/>
      <c r="CPN78" s="25"/>
      <c r="CPS78" s="25"/>
      <c r="CPX78" s="25"/>
      <c r="CQC78" s="25"/>
      <c r="CQH78" s="25"/>
      <c r="CQM78" s="25"/>
      <c r="CQR78" s="25"/>
      <c r="CQW78" s="25"/>
      <c r="CRB78" s="25"/>
      <c r="CRG78" s="25"/>
      <c r="CRL78" s="25"/>
      <c r="CRQ78" s="25"/>
      <c r="CRV78" s="25"/>
      <c r="CSA78" s="25"/>
      <c r="CSF78" s="25"/>
      <c r="CSK78" s="25"/>
      <c r="CSP78" s="25"/>
      <c r="CSU78" s="25"/>
      <c r="CSZ78" s="25"/>
      <c r="CTE78" s="25"/>
      <c r="CTJ78" s="25"/>
      <c r="CTO78" s="25"/>
      <c r="CTT78" s="25"/>
      <c r="CTY78" s="25"/>
      <c r="CUD78" s="25"/>
      <c r="CUI78" s="25"/>
      <c r="CUN78" s="25"/>
      <c r="CUS78" s="25"/>
      <c r="CUX78" s="25"/>
      <c r="CVC78" s="25"/>
      <c r="CVH78" s="25"/>
      <c r="CVM78" s="25"/>
      <c r="CVR78" s="25"/>
      <c r="CVW78" s="25"/>
      <c r="CWB78" s="25"/>
      <c r="CWG78" s="25"/>
      <c r="CWL78" s="25"/>
      <c r="CWQ78" s="25"/>
      <c r="CWV78" s="25"/>
      <c r="CXA78" s="25"/>
      <c r="CXF78" s="25"/>
      <c r="CXK78" s="25"/>
      <c r="CXP78" s="25"/>
      <c r="CXU78" s="25"/>
      <c r="CXZ78" s="25"/>
      <c r="CYE78" s="25"/>
      <c r="CYJ78" s="25"/>
      <c r="CYO78" s="25"/>
      <c r="CYT78" s="25"/>
      <c r="CYY78" s="25"/>
      <c r="CZD78" s="25"/>
      <c r="CZI78" s="25"/>
      <c r="CZN78" s="25"/>
      <c r="CZS78" s="25"/>
      <c r="CZX78" s="25"/>
      <c r="DAC78" s="25"/>
      <c r="DAH78" s="25"/>
      <c r="DAM78" s="25"/>
      <c r="DAR78" s="25"/>
      <c r="DAW78" s="25"/>
      <c r="DBB78" s="25"/>
      <c r="DBG78" s="25"/>
      <c r="DBL78" s="25"/>
      <c r="DBQ78" s="25"/>
      <c r="DBV78" s="25"/>
      <c r="DCA78" s="25"/>
      <c r="DCF78" s="25"/>
      <c r="DCK78" s="25"/>
      <c r="DCP78" s="25"/>
      <c r="DCU78" s="25"/>
      <c r="DCZ78" s="25"/>
      <c r="DDE78" s="25"/>
      <c r="DDJ78" s="25"/>
      <c r="DDO78" s="25"/>
      <c r="DDT78" s="25"/>
      <c r="DDY78" s="25"/>
      <c r="DED78" s="25"/>
      <c r="DEI78" s="25"/>
      <c r="DEN78" s="25"/>
      <c r="DES78" s="25"/>
      <c r="DEX78" s="25"/>
      <c r="DFC78" s="25"/>
      <c r="DFH78" s="25"/>
      <c r="DFM78" s="25"/>
      <c r="DFR78" s="25"/>
      <c r="DFW78" s="25"/>
      <c r="DGB78" s="25"/>
      <c r="DGG78" s="25"/>
      <c r="DGL78" s="25"/>
      <c r="DGQ78" s="25"/>
      <c r="DGV78" s="25"/>
      <c r="DHA78" s="25"/>
      <c r="DHF78" s="25"/>
      <c r="DHK78" s="25"/>
      <c r="DHP78" s="25"/>
      <c r="DHU78" s="25"/>
      <c r="DHZ78" s="25"/>
      <c r="DIE78" s="25"/>
      <c r="DIJ78" s="25"/>
      <c r="DIO78" s="25"/>
      <c r="DIT78" s="25"/>
      <c r="DIY78" s="25"/>
      <c r="DJD78" s="25"/>
      <c r="DJI78" s="25"/>
      <c r="DJN78" s="25"/>
      <c r="DJS78" s="25"/>
      <c r="DJX78" s="25"/>
      <c r="DKC78" s="25"/>
      <c r="DKH78" s="25"/>
      <c r="DKM78" s="25"/>
      <c r="DKR78" s="25"/>
      <c r="DKW78" s="25"/>
      <c r="DLB78" s="25"/>
      <c r="DLG78" s="25"/>
      <c r="DLL78" s="25"/>
      <c r="DLQ78" s="25"/>
      <c r="DLV78" s="25"/>
      <c r="DMA78" s="25"/>
      <c r="DMF78" s="25"/>
      <c r="DMK78" s="25"/>
      <c r="DMP78" s="25"/>
      <c r="DMU78" s="25"/>
      <c r="DMZ78" s="25"/>
      <c r="DNE78" s="25"/>
      <c r="DNJ78" s="25"/>
      <c r="DNO78" s="25"/>
      <c r="DNT78" s="25"/>
      <c r="DNY78" s="25"/>
      <c r="DOD78" s="25"/>
      <c r="DOI78" s="25"/>
      <c r="DON78" s="25"/>
      <c r="DOS78" s="25"/>
      <c r="DOX78" s="25"/>
      <c r="DPC78" s="25"/>
      <c r="DPH78" s="25"/>
      <c r="DPM78" s="25"/>
      <c r="DPR78" s="25"/>
      <c r="DPW78" s="25"/>
      <c r="DQB78" s="25"/>
      <c r="DQG78" s="25"/>
      <c r="DQL78" s="25"/>
      <c r="DQQ78" s="25"/>
      <c r="DQV78" s="25"/>
      <c r="DRA78" s="25"/>
      <c r="DRF78" s="25"/>
      <c r="DRK78" s="25"/>
      <c r="DRP78" s="25"/>
      <c r="DRU78" s="25"/>
      <c r="DRZ78" s="25"/>
      <c r="DSE78" s="25"/>
      <c r="DSJ78" s="25"/>
      <c r="DSO78" s="25"/>
      <c r="DST78" s="25"/>
      <c r="DSY78" s="25"/>
      <c r="DTD78" s="25"/>
      <c r="DTI78" s="25"/>
      <c r="DTN78" s="25"/>
      <c r="DTS78" s="25"/>
      <c r="DTX78" s="25"/>
      <c r="DUC78" s="25"/>
      <c r="DUH78" s="25"/>
      <c r="DUM78" s="25"/>
      <c r="DUR78" s="25"/>
      <c r="DUW78" s="25"/>
      <c r="DVB78" s="25"/>
      <c r="DVG78" s="25"/>
      <c r="DVL78" s="25"/>
      <c r="DVQ78" s="25"/>
      <c r="DVV78" s="25"/>
      <c r="DWA78" s="25"/>
      <c r="DWF78" s="25"/>
      <c r="DWK78" s="25"/>
      <c r="DWP78" s="25"/>
      <c r="DWU78" s="25"/>
      <c r="DWZ78" s="25"/>
      <c r="DXE78" s="25"/>
      <c r="DXJ78" s="25"/>
      <c r="DXO78" s="25"/>
      <c r="DXT78" s="25"/>
      <c r="DXY78" s="25"/>
      <c r="DYD78" s="25"/>
      <c r="DYI78" s="25"/>
      <c r="DYN78" s="25"/>
      <c r="DYS78" s="25"/>
      <c r="DYX78" s="25"/>
      <c r="DZC78" s="25"/>
      <c r="DZH78" s="25"/>
      <c r="DZM78" s="25"/>
      <c r="DZR78" s="25"/>
      <c r="DZW78" s="25"/>
      <c r="EAB78" s="25"/>
      <c r="EAG78" s="25"/>
      <c r="EAL78" s="25"/>
      <c r="EAQ78" s="25"/>
      <c r="EAV78" s="25"/>
      <c r="EBA78" s="25"/>
      <c r="EBF78" s="25"/>
      <c r="EBK78" s="25"/>
      <c r="EBP78" s="25"/>
      <c r="EBU78" s="25"/>
      <c r="EBZ78" s="25"/>
      <c r="ECE78" s="25"/>
      <c r="ECJ78" s="25"/>
      <c r="ECO78" s="25"/>
      <c r="ECT78" s="25"/>
      <c r="ECY78" s="25"/>
      <c r="EDD78" s="25"/>
      <c r="EDI78" s="25"/>
      <c r="EDN78" s="25"/>
      <c r="EDS78" s="25"/>
      <c r="EDX78" s="25"/>
      <c r="EEC78" s="25"/>
      <c r="EEH78" s="25"/>
      <c r="EEM78" s="25"/>
      <c r="EER78" s="25"/>
      <c r="EEW78" s="25"/>
      <c r="EFB78" s="25"/>
      <c r="EFG78" s="25"/>
      <c r="EFL78" s="25"/>
      <c r="EFQ78" s="25"/>
      <c r="EFV78" s="25"/>
      <c r="EGA78" s="25"/>
      <c r="EGF78" s="25"/>
      <c r="EGK78" s="25"/>
      <c r="EGP78" s="25"/>
      <c r="EGU78" s="25"/>
      <c r="EGZ78" s="25"/>
      <c r="EHE78" s="25"/>
      <c r="EHJ78" s="25"/>
      <c r="EHO78" s="25"/>
      <c r="EHT78" s="25"/>
      <c r="EHY78" s="25"/>
      <c r="EID78" s="25"/>
      <c r="EII78" s="25"/>
      <c r="EIN78" s="25"/>
      <c r="EIS78" s="25"/>
      <c r="EIX78" s="25"/>
      <c r="EJC78" s="25"/>
      <c r="EJH78" s="25"/>
      <c r="EJM78" s="25"/>
      <c r="EJR78" s="25"/>
      <c r="EJW78" s="25"/>
      <c r="EKB78" s="25"/>
      <c r="EKG78" s="25"/>
      <c r="EKL78" s="25"/>
      <c r="EKQ78" s="25"/>
      <c r="EKV78" s="25"/>
      <c r="ELA78" s="25"/>
      <c r="ELF78" s="25"/>
      <c r="ELK78" s="25"/>
      <c r="ELP78" s="25"/>
      <c r="ELU78" s="25"/>
      <c r="ELZ78" s="25"/>
      <c r="EME78" s="25"/>
      <c r="EMJ78" s="25"/>
      <c r="EMO78" s="25"/>
      <c r="EMT78" s="25"/>
      <c r="EMY78" s="25"/>
      <c r="END78" s="25"/>
      <c r="ENI78" s="25"/>
      <c r="ENN78" s="25"/>
      <c r="ENS78" s="25"/>
      <c r="ENX78" s="25"/>
      <c r="EOC78" s="25"/>
      <c r="EOH78" s="25"/>
      <c r="EOM78" s="25"/>
      <c r="EOR78" s="25"/>
      <c r="EOW78" s="25"/>
      <c r="EPB78" s="25"/>
      <c r="EPG78" s="25"/>
      <c r="EPL78" s="25"/>
      <c r="EPQ78" s="25"/>
      <c r="EPV78" s="25"/>
      <c r="EQA78" s="25"/>
      <c r="EQF78" s="25"/>
      <c r="EQK78" s="25"/>
      <c r="EQP78" s="25"/>
      <c r="EQU78" s="25"/>
      <c r="EQZ78" s="25"/>
      <c r="ERE78" s="25"/>
      <c r="ERJ78" s="25"/>
      <c r="ERO78" s="25"/>
      <c r="ERT78" s="25"/>
      <c r="ERY78" s="25"/>
      <c r="ESD78" s="25"/>
      <c r="ESI78" s="25"/>
      <c r="ESN78" s="25"/>
      <c r="ESS78" s="25"/>
      <c r="ESX78" s="25"/>
      <c r="ETC78" s="25"/>
      <c r="ETH78" s="25"/>
      <c r="ETM78" s="25"/>
      <c r="ETR78" s="25"/>
      <c r="ETW78" s="25"/>
      <c r="EUB78" s="25"/>
      <c r="EUG78" s="25"/>
      <c r="EUL78" s="25"/>
      <c r="EUQ78" s="25"/>
      <c r="EUV78" s="25"/>
      <c r="EVA78" s="25"/>
      <c r="EVF78" s="25"/>
      <c r="EVK78" s="25"/>
      <c r="EVP78" s="25"/>
      <c r="EVU78" s="25"/>
      <c r="EVZ78" s="25"/>
      <c r="EWE78" s="25"/>
      <c r="EWJ78" s="25"/>
      <c r="EWO78" s="25"/>
      <c r="EWT78" s="25"/>
      <c r="EWY78" s="25"/>
      <c r="EXD78" s="25"/>
      <c r="EXI78" s="25"/>
      <c r="EXN78" s="25"/>
      <c r="EXS78" s="25"/>
      <c r="EXX78" s="25"/>
      <c r="EYC78" s="25"/>
      <c r="EYH78" s="25"/>
      <c r="EYM78" s="25"/>
      <c r="EYR78" s="25"/>
      <c r="EYW78" s="25"/>
      <c r="EZB78" s="25"/>
      <c r="EZG78" s="25"/>
      <c r="EZL78" s="25"/>
      <c r="EZQ78" s="25"/>
      <c r="EZV78" s="25"/>
      <c r="FAA78" s="25"/>
      <c r="FAF78" s="25"/>
      <c r="FAK78" s="25"/>
      <c r="FAP78" s="25"/>
      <c r="FAU78" s="25"/>
      <c r="FAZ78" s="25"/>
      <c r="FBE78" s="25"/>
      <c r="FBJ78" s="25"/>
      <c r="FBO78" s="25"/>
      <c r="FBT78" s="25"/>
      <c r="FBY78" s="25"/>
      <c r="FCD78" s="25"/>
      <c r="FCI78" s="25"/>
      <c r="FCN78" s="25"/>
      <c r="FCS78" s="25"/>
      <c r="FCX78" s="25"/>
      <c r="FDC78" s="25"/>
      <c r="FDH78" s="25"/>
      <c r="FDM78" s="25"/>
      <c r="FDR78" s="25"/>
      <c r="FDW78" s="25"/>
      <c r="FEB78" s="25"/>
      <c r="FEG78" s="25"/>
      <c r="FEL78" s="25"/>
      <c r="FEQ78" s="25"/>
      <c r="FEV78" s="25"/>
      <c r="FFA78" s="25"/>
      <c r="FFF78" s="25"/>
      <c r="FFK78" s="25"/>
      <c r="FFP78" s="25"/>
      <c r="FFU78" s="25"/>
      <c r="FFZ78" s="25"/>
      <c r="FGE78" s="25"/>
      <c r="FGJ78" s="25"/>
      <c r="FGO78" s="25"/>
      <c r="FGT78" s="25"/>
      <c r="FGY78" s="25"/>
      <c r="FHD78" s="25"/>
      <c r="FHI78" s="25"/>
      <c r="FHN78" s="25"/>
      <c r="FHS78" s="25"/>
      <c r="FHX78" s="25"/>
      <c r="FIC78" s="25"/>
      <c r="FIH78" s="25"/>
      <c r="FIM78" s="25"/>
      <c r="FIR78" s="25"/>
      <c r="FIW78" s="25"/>
      <c r="FJB78" s="25"/>
      <c r="FJG78" s="25"/>
      <c r="FJL78" s="25"/>
      <c r="FJQ78" s="25"/>
      <c r="FJV78" s="25"/>
      <c r="FKA78" s="25"/>
      <c r="FKF78" s="25"/>
      <c r="FKK78" s="25"/>
      <c r="FKP78" s="25"/>
      <c r="FKU78" s="25"/>
      <c r="FKZ78" s="25"/>
      <c r="FLE78" s="25"/>
      <c r="FLJ78" s="25"/>
      <c r="FLO78" s="25"/>
      <c r="FLT78" s="25"/>
      <c r="FLY78" s="25"/>
      <c r="FMD78" s="25"/>
      <c r="FMI78" s="25"/>
      <c r="FMN78" s="25"/>
      <c r="FMS78" s="25"/>
      <c r="FMX78" s="25"/>
      <c r="FNC78" s="25"/>
      <c r="FNH78" s="25"/>
      <c r="FNM78" s="25"/>
      <c r="FNR78" s="25"/>
      <c r="FNW78" s="25"/>
      <c r="FOB78" s="25"/>
      <c r="FOG78" s="25"/>
      <c r="FOL78" s="25"/>
      <c r="FOQ78" s="25"/>
      <c r="FOV78" s="25"/>
      <c r="FPA78" s="25"/>
      <c r="FPF78" s="25"/>
      <c r="FPK78" s="25"/>
      <c r="FPP78" s="25"/>
      <c r="FPU78" s="25"/>
      <c r="FPZ78" s="25"/>
      <c r="FQE78" s="25"/>
      <c r="FQJ78" s="25"/>
      <c r="FQO78" s="25"/>
      <c r="FQT78" s="25"/>
      <c r="FQY78" s="25"/>
      <c r="FRD78" s="25"/>
      <c r="FRI78" s="25"/>
      <c r="FRN78" s="25"/>
      <c r="FRS78" s="25"/>
      <c r="FRX78" s="25"/>
      <c r="FSC78" s="25"/>
      <c r="FSH78" s="25"/>
      <c r="FSM78" s="25"/>
      <c r="FSR78" s="25"/>
      <c r="FSW78" s="25"/>
      <c r="FTB78" s="25"/>
      <c r="FTG78" s="25"/>
      <c r="FTL78" s="25"/>
      <c r="FTQ78" s="25"/>
      <c r="FTV78" s="25"/>
      <c r="FUA78" s="25"/>
      <c r="FUF78" s="25"/>
      <c r="FUK78" s="25"/>
      <c r="FUP78" s="25"/>
      <c r="FUU78" s="25"/>
      <c r="FUZ78" s="25"/>
      <c r="FVE78" s="25"/>
      <c r="FVJ78" s="25"/>
      <c r="FVO78" s="25"/>
      <c r="FVT78" s="25"/>
      <c r="FVY78" s="25"/>
      <c r="FWD78" s="25"/>
      <c r="FWI78" s="25"/>
      <c r="FWN78" s="25"/>
      <c r="FWS78" s="25"/>
      <c r="FWX78" s="25"/>
      <c r="FXC78" s="25"/>
      <c r="FXH78" s="25"/>
      <c r="FXM78" s="25"/>
      <c r="FXR78" s="25"/>
      <c r="FXW78" s="25"/>
      <c r="FYB78" s="25"/>
      <c r="FYG78" s="25"/>
      <c r="FYL78" s="25"/>
      <c r="FYQ78" s="25"/>
      <c r="FYV78" s="25"/>
      <c r="FZA78" s="25"/>
      <c r="FZF78" s="25"/>
      <c r="FZK78" s="25"/>
      <c r="FZP78" s="25"/>
      <c r="FZU78" s="25"/>
      <c r="FZZ78" s="25"/>
      <c r="GAE78" s="25"/>
      <c r="GAJ78" s="25"/>
      <c r="GAO78" s="25"/>
      <c r="GAT78" s="25"/>
      <c r="GAY78" s="25"/>
      <c r="GBD78" s="25"/>
      <c r="GBI78" s="25"/>
      <c r="GBN78" s="25"/>
      <c r="GBS78" s="25"/>
      <c r="GBX78" s="25"/>
      <c r="GCC78" s="25"/>
      <c r="GCH78" s="25"/>
      <c r="GCM78" s="25"/>
      <c r="GCR78" s="25"/>
      <c r="GCW78" s="25"/>
      <c r="GDB78" s="25"/>
      <c r="GDG78" s="25"/>
      <c r="GDL78" s="25"/>
      <c r="GDQ78" s="25"/>
      <c r="GDV78" s="25"/>
      <c r="GEA78" s="25"/>
      <c r="GEF78" s="25"/>
      <c r="GEK78" s="25"/>
      <c r="GEP78" s="25"/>
      <c r="GEU78" s="25"/>
      <c r="GEZ78" s="25"/>
      <c r="GFE78" s="25"/>
      <c r="GFJ78" s="25"/>
      <c r="GFO78" s="25"/>
      <c r="GFT78" s="25"/>
      <c r="GFY78" s="25"/>
      <c r="GGD78" s="25"/>
      <c r="GGI78" s="25"/>
      <c r="GGN78" s="25"/>
      <c r="GGS78" s="25"/>
      <c r="GGX78" s="25"/>
      <c r="GHC78" s="25"/>
      <c r="GHH78" s="25"/>
      <c r="GHM78" s="25"/>
      <c r="GHR78" s="25"/>
      <c r="GHW78" s="25"/>
      <c r="GIB78" s="25"/>
      <c r="GIG78" s="25"/>
      <c r="GIL78" s="25"/>
      <c r="GIQ78" s="25"/>
      <c r="GIV78" s="25"/>
      <c r="GJA78" s="25"/>
      <c r="GJF78" s="25"/>
      <c r="GJK78" s="25"/>
      <c r="GJP78" s="25"/>
      <c r="GJU78" s="25"/>
      <c r="GJZ78" s="25"/>
      <c r="GKE78" s="25"/>
      <c r="GKJ78" s="25"/>
      <c r="GKO78" s="25"/>
      <c r="GKT78" s="25"/>
      <c r="GKY78" s="25"/>
      <c r="GLD78" s="25"/>
      <c r="GLI78" s="25"/>
      <c r="GLN78" s="25"/>
      <c r="GLS78" s="25"/>
      <c r="GLX78" s="25"/>
      <c r="GMC78" s="25"/>
      <c r="GMH78" s="25"/>
      <c r="GMM78" s="25"/>
      <c r="GMR78" s="25"/>
      <c r="GMW78" s="25"/>
      <c r="GNB78" s="25"/>
      <c r="GNG78" s="25"/>
      <c r="GNL78" s="25"/>
      <c r="GNQ78" s="25"/>
      <c r="GNV78" s="25"/>
      <c r="GOA78" s="25"/>
      <c r="GOF78" s="25"/>
      <c r="GOK78" s="25"/>
      <c r="GOP78" s="25"/>
      <c r="GOU78" s="25"/>
      <c r="GOZ78" s="25"/>
      <c r="GPE78" s="25"/>
      <c r="GPJ78" s="25"/>
      <c r="GPO78" s="25"/>
      <c r="GPT78" s="25"/>
      <c r="GPY78" s="25"/>
      <c r="GQD78" s="25"/>
      <c r="GQI78" s="25"/>
      <c r="GQN78" s="25"/>
      <c r="GQS78" s="25"/>
      <c r="GQX78" s="25"/>
      <c r="GRC78" s="25"/>
      <c r="GRH78" s="25"/>
      <c r="GRM78" s="25"/>
      <c r="GRR78" s="25"/>
      <c r="GRW78" s="25"/>
      <c r="GSB78" s="25"/>
      <c r="GSG78" s="25"/>
      <c r="GSL78" s="25"/>
      <c r="GSQ78" s="25"/>
      <c r="GSV78" s="25"/>
      <c r="GTA78" s="25"/>
      <c r="GTF78" s="25"/>
      <c r="GTK78" s="25"/>
      <c r="GTP78" s="25"/>
      <c r="GTU78" s="25"/>
      <c r="GTZ78" s="25"/>
      <c r="GUE78" s="25"/>
      <c r="GUJ78" s="25"/>
      <c r="GUO78" s="25"/>
      <c r="GUT78" s="25"/>
      <c r="GUY78" s="25"/>
      <c r="GVD78" s="25"/>
      <c r="GVI78" s="25"/>
      <c r="GVN78" s="25"/>
      <c r="GVS78" s="25"/>
      <c r="GVX78" s="25"/>
      <c r="GWC78" s="25"/>
      <c r="GWH78" s="25"/>
      <c r="GWM78" s="25"/>
      <c r="GWR78" s="25"/>
      <c r="GWW78" s="25"/>
      <c r="GXB78" s="25"/>
      <c r="GXG78" s="25"/>
      <c r="GXL78" s="25"/>
      <c r="GXQ78" s="25"/>
      <c r="GXV78" s="25"/>
      <c r="GYA78" s="25"/>
      <c r="GYF78" s="25"/>
      <c r="GYK78" s="25"/>
      <c r="GYP78" s="25"/>
      <c r="GYU78" s="25"/>
      <c r="GYZ78" s="25"/>
      <c r="GZE78" s="25"/>
      <c r="GZJ78" s="25"/>
      <c r="GZO78" s="25"/>
      <c r="GZT78" s="25"/>
      <c r="GZY78" s="25"/>
      <c r="HAD78" s="25"/>
      <c r="HAI78" s="25"/>
      <c r="HAN78" s="25"/>
      <c r="HAS78" s="25"/>
      <c r="HAX78" s="25"/>
      <c r="HBC78" s="25"/>
      <c r="HBH78" s="25"/>
      <c r="HBM78" s="25"/>
      <c r="HBR78" s="25"/>
      <c r="HBW78" s="25"/>
      <c r="HCB78" s="25"/>
      <c r="HCG78" s="25"/>
      <c r="HCL78" s="25"/>
      <c r="HCQ78" s="25"/>
      <c r="HCV78" s="25"/>
      <c r="HDA78" s="25"/>
      <c r="HDF78" s="25"/>
      <c r="HDK78" s="25"/>
      <c r="HDP78" s="25"/>
      <c r="HDU78" s="25"/>
      <c r="HDZ78" s="25"/>
      <c r="HEE78" s="25"/>
      <c r="HEJ78" s="25"/>
      <c r="HEO78" s="25"/>
      <c r="HET78" s="25"/>
      <c r="HEY78" s="25"/>
      <c r="HFD78" s="25"/>
      <c r="HFI78" s="25"/>
      <c r="HFN78" s="25"/>
      <c r="HFS78" s="25"/>
      <c r="HFX78" s="25"/>
      <c r="HGC78" s="25"/>
      <c r="HGH78" s="25"/>
      <c r="HGM78" s="25"/>
      <c r="HGR78" s="25"/>
      <c r="HGW78" s="25"/>
      <c r="HHB78" s="25"/>
      <c r="HHG78" s="25"/>
      <c r="HHL78" s="25"/>
      <c r="HHQ78" s="25"/>
      <c r="HHV78" s="25"/>
      <c r="HIA78" s="25"/>
      <c r="HIF78" s="25"/>
      <c r="HIK78" s="25"/>
      <c r="HIP78" s="25"/>
      <c r="HIU78" s="25"/>
      <c r="HIZ78" s="25"/>
      <c r="HJE78" s="25"/>
      <c r="HJJ78" s="25"/>
      <c r="HJO78" s="25"/>
      <c r="HJT78" s="25"/>
      <c r="HJY78" s="25"/>
      <c r="HKD78" s="25"/>
      <c r="HKI78" s="25"/>
      <c r="HKN78" s="25"/>
      <c r="HKS78" s="25"/>
      <c r="HKX78" s="25"/>
      <c r="HLC78" s="25"/>
      <c r="HLH78" s="25"/>
      <c r="HLM78" s="25"/>
      <c r="HLR78" s="25"/>
      <c r="HLW78" s="25"/>
      <c r="HMB78" s="25"/>
      <c r="HMG78" s="25"/>
      <c r="HML78" s="25"/>
      <c r="HMQ78" s="25"/>
      <c r="HMV78" s="25"/>
      <c r="HNA78" s="25"/>
      <c r="HNF78" s="25"/>
      <c r="HNK78" s="25"/>
      <c r="HNP78" s="25"/>
      <c r="HNU78" s="25"/>
      <c r="HNZ78" s="25"/>
      <c r="HOE78" s="25"/>
      <c r="HOJ78" s="25"/>
      <c r="HOO78" s="25"/>
      <c r="HOT78" s="25"/>
      <c r="HOY78" s="25"/>
      <c r="HPD78" s="25"/>
      <c r="HPI78" s="25"/>
      <c r="HPN78" s="25"/>
      <c r="HPS78" s="25"/>
      <c r="HPX78" s="25"/>
      <c r="HQC78" s="25"/>
      <c r="HQH78" s="25"/>
      <c r="HQM78" s="25"/>
      <c r="HQR78" s="25"/>
      <c r="HQW78" s="25"/>
      <c r="HRB78" s="25"/>
      <c r="HRG78" s="25"/>
      <c r="HRL78" s="25"/>
      <c r="HRQ78" s="25"/>
      <c r="HRV78" s="25"/>
      <c r="HSA78" s="25"/>
      <c r="HSF78" s="25"/>
      <c r="HSK78" s="25"/>
      <c r="HSP78" s="25"/>
      <c r="HSU78" s="25"/>
      <c r="HSZ78" s="25"/>
      <c r="HTE78" s="25"/>
      <c r="HTJ78" s="25"/>
      <c r="HTO78" s="25"/>
      <c r="HTT78" s="25"/>
      <c r="HTY78" s="25"/>
      <c r="HUD78" s="25"/>
      <c r="HUI78" s="25"/>
      <c r="HUN78" s="25"/>
      <c r="HUS78" s="25"/>
      <c r="HUX78" s="25"/>
      <c r="HVC78" s="25"/>
      <c r="HVH78" s="25"/>
      <c r="HVM78" s="25"/>
      <c r="HVR78" s="25"/>
      <c r="HVW78" s="25"/>
      <c r="HWB78" s="25"/>
      <c r="HWG78" s="25"/>
      <c r="HWL78" s="25"/>
      <c r="HWQ78" s="25"/>
      <c r="HWV78" s="25"/>
      <c r="HXA78" s="25"/>
      <c r="HXF78" s="25"/>
      <c r="HXK78" s="25"/>
      <c r="HXP78" s="25"/>
      <c r="HXU78" s="25"/>
      <c r="HXZ78" s="25"/>
      <c r="HYE78" s="25"/>
      <c r="HYJ78" s="25"/>
      <c r="HYO78" s="25"/>
      <c r="HYT78" s="25"/>
      <c r="HYY78" s="25"/>
      <c r="HZD78" s="25"/>
      <c r="HZI78" s="25"/>
      <c r="HZN78" s="25"/>
      <c r="HZS78" s="25"/>
      <c r="HZX78" s="25"/>
      <c r="IAC78" s="25"/>
      <c r="IAH78" s="25"/>
      <c r="IAM78" s="25"/>
      <c r="IAR78" s="25"/>
      <c r="IAW78" s="25"/>
      <c r="IBB78" s="25"/>
      <c r="IBG78" s="25"/>
      <c r="IBL78" s="25"/>
      <c r="IBQ78" s="25"/>
      <c r="IBV78" s="25"/>
      <c r="ICA78" s="25"/>
      <c r="ICF78" s="25"/>
      <c r="ICK78" s="25"/>
      <c r="ICP78" s="25"/>
      <c r="ICU78" s="25"/>
      <c r="ICZ78" s="25"/>
      <c r="IDE78" s="25"/>
      <c r="IDJ78" s="25"/>
      <c r="IDO78" s="25"/>
      <c r="IDT78" s="25"/>
      <c r="IDY78" s="25"/>
      <c r="IED78" s="25"/>
      <c r="IEI78" s="25"/>
      <c r="IEN78" s="25"/>
      <c r="IES78" s="25"/>
      <c r="IEX78" s="25"/>
      <c r="IFC78" s="25"/>
      <c r="IFH78" s="25"/>
      <c r="IFM78" s="25"/>
      <c r="IFR78" s="25"/>
      <c r="IFW78" s="25"/>
      <c r="IGB78" s="25"/>
      <c r="IGG78" s="25"/>
      <c r="IGL78" s="25"/>
      <c r="IGQ78" s="25"/>
      <c r="IGV78" s="25"/>
      <c r="IHA78" s="25"/>
      <c r="IHF78" s="25"/>
      <c r="IHK78" s="25"/>
      <c r="IHP78" s="25"/>
      <c r="IHU78" s="25"/>
      <c r="IHZ78" s="25"/>
      <c r="IIE78" s="25"/>
      <c r="IIJ78" s="25"/>
      <c r="IIO78" s="25"/>
      <c r="IIT78" s="25"/>
      <c r="IIY78" s="25"/>
      <c r="IJD78" s="25"/>
      <c r="IJI78" s="25"/>
      <c r="IJN78" s="25"/>
      <c r="IJS78" s="25"/>
      <c r="IJX78" s="25"/>
      <c r="IKC78" s="25"/>
      <c r="IKH78" s="25"/>
      <c r="IKM78" s="25"/>
      <c r="IKR78" s="25"/>
      <c r="IKW78" s="25"/>
      <c r="ILB78" s="25"/>
      <c r="ILG78" s="25"/>
      <c r="ILL78" s="25"/>
      <c r="ILQ78" s="25"/>
      <c r="ILV78" s="25"/>
      <c r="IMA78" s="25"/>
      <c r="IMF78" s="25"/>
      <c r="IMK78" s="25"/>
      <c r="IMP78" s="25"/>
      <c r="IMU78" s="25"/>
      <c r="IMZ78" s="25"/>
      <c r="INE78" s="25"/>
      <c r="INJ78" s="25"/>
      <c r="INO78" s="25"/>
      <c r="INT78" s="25"/>
      <c r="INY78" s="25"/>
      <c r="IOD78" s="25"/>
      <c r="IOI78" s="25"/>
      <c r="ION78" s="25"/>
      <c r="IOS78" s="25"/>
      <c r="IOX78" s="25"/>
      <c r="IPC78" s="25"/>
      <c r="IPH78" s="25"/>
      <c r="IPM78" s="25"/>
      <c r="IPR78" s="25"/>
      <c r="IPW78" s="25"/>
      <c r="IQB78" s="25"/>
      <c r="IQG78" s="25"/>
      <c r="IQL78" s="25"/>
      <c r="IQQ78" s="25"/>
      <c r="IQV78" s="25"/>
      <c r="IRA78" s="25"/>
      <c r="IRF78" s="25"/>
      <c r="IRK78" s="25"/>
      <c r="IRP78" s="25"/>
      <c r="IRU78" s="25"/>
      <c r="IRZ78" s="25"/>
      <c r="ISE78" s="25"/>
      <c r="ISJ78" s="25"/>
      <c r="ISO78" s="25"/>
      <c r="IST78" s="25"/>
      <c r="ISY78" s="25"/>
      <c r="ITD78" s="25"/>
      <c r="ITI78" s="25"/>
      <c r="ITN78" s="25"/>
      <c r="ITS78" s="25"/>
      <c r="ITX78" s="25"/>
      <c r="IUC78" s="25"/>
      <c r="IUH78" s="25"/>
      <c r="IUM78" s="25"/>
      <c r="IUR78" s="25"/>
      <c r="IUW78" s="25"/>
      <c r="IVB78" s="25"/>
      <c r="IVG78" s="25"/>
      <c r="IVL78" s="25"/>
      <c r="IVQ78" s="25"/>
      <c r="IVV78" s="25"/>
      <c r="IWA78" s="25"/>
      <c r="IWF78" s="25"/>
      <c r="IWK78" s="25"/>
      <c r="IWP78" s="25"/>
      <c r="IWU78" s="25"/>
      <c r="IWZ78" s="25"/>
      <c r="IXE78" s="25"/>
      <c r="IXJ78" s="25"/>
      <c r="IXO78" s="25"/>
      <c r="IXT78" s="25"/>
      <c r="IXY78" s="25"/>
      <c r="IYD78" s="25"/>
      <c r="IYI78" s="25"/>
      <c r="IYN78" s="25"/>
      <c r="IYS78" s="25"/>
      <c r="IYX78" s="25"/>
      <c r="IZC78" s="25"/>
      <c r="IZH78" s="25"/>
      <c r="IZM78" s="25"/>
      <c r="IZR78" s="25"/>
      <c r="IZW78" s="25"/>
      <c r="JAB78" s="25"/>
      <c r="JAG78" s="25"/>
      <c r="JAL78" s="25"/>
      <c r="JAQ78" s="25"/>
      <c r="JAV78" s="25"/>
      <c r="JBA78" s="25"/>
      <c r="JBF78" s="25"/>
      <c r="JBK78" s="25"/>
      <c r="JBP78" s="25"/>
      <c r="JBU78" s="25"/>
      <c r="JBZ78" s="25"/>
      <c r="JCE78" s="25"/>
      <c r="JCJ78" s="25"/>
      <c r="JCO78" s="25"/>
      <c r="JCT78" s="25"/>
      <c r="JCY78" s="25"/>
      <c r="JDD78" s="25"/>
      <c r="JDI78" s="25"/>
      <c r="JDN78" s="25"/>
      <c r="JDS78" s="25"/>
      <c r="JDX78" s="25"/>
      <c r="JEC78" s="25"/>
      <c r="JEH78" s="25"/>
      <c r="JEM78" s="25"/>
      <c r="JER78" s="25"/>
      <c r="JEW78" s="25"/>
      <c r="JFB78" s="25"/>
      <c r="JFG78" s="25"/>
      <c r="JFL78" s="25"/>
      <c r="JFQ78" s="25"/>
      <c r="JFV78" s="25"/>
      <c r="JGA78" s="25"/>
      <c r="JGF78" s="25"/>
      <c r="JGK78" s="25"/>
      <c r="JGP78" s="25"/>
      <c r="JGU78" s="25"/>
      <c r="JGZ78" s="25"/>
      <c r="JHE78" s="25"/>
      <c r="JHJ78" s="25"/>
      <c r="JHO78" s="25"/>
      <c r="JHT78" s="25"/>
      <c r="JHY78" s="25"/>
      <c r="JID78" s="25"/>
      <c r="JII78" s="25"/>
      <c r="JIN78" s="25"/>
      <c r="JIS78" s="25"/>
      <c r="JIX78" s="25"/>
      <c r="JJC78" s="25"/>
      <c r="JJH78" s="25"/>
      <c r="JJM78" s="25"/>
      <c r="JJR78" s="25"/>
      <c r="JJW78" s="25"/>
      <c r="JKB78" s="25"/>
      <c r="JKG78" s="25"/>
      <c r="JKL78" s="25"/>
      <c r="JKQ78" s="25"/>
      <c r="JKV78" s="25"/>
      <c r="JLA78" s="25"/>
      <c r="JLF78" s="25"/>
      <c r="JLK78" s="25"/>
      <c r="JLP78" s="25"/>
      <c r="JLU78" s="25"/>
      <c r="JLZ78" s="25"/>
      <c r="JME78" s="25"/>
      <c r="JMJ78" s="25"/>
      <c r="JMO78" s="25"/>
      <c r="JMT78" s="25"/>
      <c r="JMY78" s="25"/>
      <c r="JND78" s="25"/>
      <c r="JNI78" s="25"/>
      <c r="JNN78" s="25"/>
      <c r="JNS78" s="25"/>
      <c r="JNX78" s="25"/>
      <c r="JOC78" s="25"/>
      <c r="JOH78" s="25"/>
      <c r="JOM78" s="25"/>
      <c r="JOR78" s="25"/>
      <c r="JOW78" s="25"/>
      <c r="JPB78" s="25"/>
      <c r="JPG78" s="25"/>
      <c r="JPL78" s="25"/>
      <c r="JPQ78" s="25"/>
      <c r="JPV78" s="25"/>
      <c r="JQA78" s="25"/>
      <c r="JQF78" s="25"/>
      <c r="JQK78" s="25"/>
      <c r="JQP78" s="25"/>
      <c r="JQU78" s="25"/>
      <c r="JQZ78" s="25"/>
      <c r="JRE78" s="25"/>
      <c r="JRJ78" s="25"/>
      <c r="JRO78" s="25"/>
      <c r="JRT78" s="25"/>
      <c r="JRY78" s="25"/>
      <c r="JSD78" s="25"/>
      <c r="JSI78" s="25"/>
      <c r="JSN78" s="25"/>
      <c r="JSS78" s="25"/>
      <c r="JSX78" s="25"/>
      <c r="JTC78" s="25"/>
      <c r="JTH78" s="25"/>
      <c r="JTM78" s="25"/>
      <c r="JTR78" s="25"/>
      <c r="JTW78" s="25"/>
      <c r="JUB78" s="25"/>
      <c r="JUG78" s="25"/>
      <c r="JUL78" s="25"/>
      <c r="JUQ78" s="25"/>
      <c r="JUV78" s="25"/>
      <c r="JVA78" s="25"/>
      <c r="JVF78" s="25"/>
      <c r="JVK78" s="25"/>
      <c r="JVP78" s="25"/>
      <c r="JVU78" s="25"/>
      <c r="JVZ78" s="25"/>
      <c r="JWE78" s="25"/>
      <c r="JWJ78" s="25"/>
      <c r="JWO78" s="25"/>
      <c r="JWT78" s="25"/>
      <c r="JWY78" s="25"/>
      <c r="JXD78" s="25"/>
      <c r="JXI78" s="25"/>
      <c r="JXN78" s="25"/>
      <c r="JXS78" s="25"/>
      <c r="JXX78" s="25"/>
      <c r="JYC78" s="25"/>
      <c r="JYH78" s="25"/>
      <c r="JYM78" s="25"/>
      <c r="JYR78" s="25"/>
      <c r="JYW78" s="25"/>
      <c r="JZB78" s="25"/>
      <c r="JZG78" s="25"/>
      <c r="JZL78" s="25"/>
      <c r="JZQ78" s="25"/>
      <c r="JZV78" s="25"/>
      <c r="KAA78" s="25"/>
      <c r="KAF78" s="25"/>
      <c r="KAK78" s="25"/>
      <c r="KAP78" s="25"/>
      <c r="KAU78" s="25"/>
      <c r="KAZ78" s="25"/>
      <c r="KBE78" s="25"/>
      <c r="KBJ78" s="25"/>
      <c r="KBO78" s="25"/>
      <c r="KBT78" s="25"/>
      <c r="KBY78" s="25"/>
      <c r="KCD78" s="25"/>
      <c r="KCI78" s="25"/>
      <c r="KCN78" s="25"/>
      <c r="KCS78" s="25"/>
      <c r="KCX78" s="25"/>
      <c r="KDC78" s="25"/>
      <c r="KDH78" s="25"/>
      <c r="KDM78" s="25"/>
      <c r="KDR78" s="25"/>
      <c r="KDW78" s="25"/>
      <c r="KEB78" s="25"/>
      <c r="KEG78" s="25"/>
      <c r="KEL78" s="25"/>
      <c r="KEQ78" s="25"/>
      <c r="KEV78" s="25"/>
      <c r="KFA78" s="25"/>
      <c r="KFF78" s="25"/>
      <c r="KFK78" s="25"/>
      <c r="KFP78" s="25"/>
      <c r="KFU78" s="25"/>
      <c r="KFZ78" s="25"/>
      <c r="KGE78" s="25"/>
      <c r="KGJ78" s="25"/>
      <c r="KGO78" s="25"/>
      <c r="KGT78" s="25"/>
      <c r="KGY78" s="25"/>
      <c r="KHD78" s="25"/>
      <c r="KHI78" s="25"/>
      <c r="KHN78" s="25"/>
      <c r="KHS78" s="25"/>
      <c r="KHX78" s="25"/>
      <c r="KIC78" s="25"/>
      <c r="KIH78" s="25"/>
      <c r="KIM78" s="25"/>
      <c r="KIR78" s="25"/>
      <c r="KIW78" s="25"/>
      <c r="KJB78" s="25"/>
      <c r="KJG78" s="25"/>
      <c r="KJL78" s="25"/>
      <c r="KJQ78" s="25"/>
      <c r="KJV78" s="25"/>
      <c r="KKA78" s="25"/>
      <c r="KKF78" s="25"/>
      <c r="KKK78" s="25"/>
      <c r="KKP78" s="25"/>
      <c r="KKU78" s="25"/>
      <c r="KKZ78" s="25"/>
      <c r="KLE78" s="25"/>
      <c r="KLJ78" s="25"/>
      <c r="KLO78" s="25"/>
      <c r="KLT78" s="25"/>
      <c r="KLY78" s="25"/>
      <c r="KMD78" s="25"/>
      <c r="KMI78" s="25"/>
      <c r="KMN78" s="25"/>
      <c r="KMS78" s="25"/>
      <c r="KMX78" s="25"/>
      <c r="KNC78" s="25"/>
      <c r="KNH78" s="25"/>
      <c r="KNM78" s="25"/>
      <c r="KNR78" s="25"/>
      <c r="KNW78" s="25"/>
      <c r="KOB78" s="25"/>
      <c r="KOG78" s="25"/>
      <c r="KOL78" s="25"/>
      <c r="KOQ78" s="25"/>
      <c r="KOV78" s="25"/>
      <c r="KPA78" s="25"/>
      <c r="KPF78" s="25"/>
      <c r="KPK78" s="25"/>
      <c r="KPP78" s="25"/>
      <c r="KPU78" s="25"/>
      <c r="KPZ78" s="25"/>
      <c r="KQE78" s="25"/>
      <c r="KQJ78" s="25"/>
      <c r="KQO78" s="25"/>
      <c r="KQT78" s="25"/>
      <c r="KQY78" s="25"/>
      <c r="KRD78" s="25"/>
      <c r="KRI78" s="25"/>
      <c r="KRN78" s="25"/>
      <c r="KRS78" s="25"/>
      <c r="KRX78" s="25"/>
      <c r="KSC78" s="25"/>
      <c r="KSH78" s="25"/>
      <c r="KSM78" s="25"/>
      <c r="KSR78" s="25"/>
      <c r="KSW78" s="25"/>
      <c r="KTB78" s="25"/>
      <c r="KTG78" s="25"/>
      <c r="KTL78" s="25"/>
      <c r="KTQ78" s="25"/>
      <c r="KTV78" s="25"/>
      <c r="KUA78" s="25"/>
      <c r="KUF78" s="25"/>
      <c r="KUK78" s="25"/>
      <c r="KUP78" s="25"/>
      <c r="KUU78" s="25"/>
      <c r="KUZ78" s="25"/>
      <c r="KVE78" s="25"/>
      <c r="KVJ78" s="25"/>
      <c r="KVO78" s="25"/>
      <c r="KVT78" s="25"/>
      <c r="KVY78" s="25"/>
      <c r="KWD78" s="25"/>
      <c r="KWI78" s="25"/>
      <c r="KWN78" s="25"/>
      <c r="KWS78" s="25"/>
      <c r="KWX78" s="25"/>
      <c r="KXC78" s="25"/>
      <c r="KXH78" s="25"/>
      <c r="KXM78" s="25"/>
      <c r="KXR78" s="25"/>
      <c r="KXW78" s="25"/>
      <c r="KYB78" s="25"/>
      <c r="KYG78" s="25"/>
      <c r="KYL78" s="25"/>
      <c r="KYQ78" s="25"/>
      <c r="KYV78" s="25"/>
      <c r="KZA78" s="25"/>
      <c r="KZF78" s="25"/>
      <c r="KZK78" s="25"/>
      <c r="KZP78" s="25"/>
      <c r="KZU78" s="25"/>
      <c r="KZZ78" s="25"/>
      <c r="LAE78" s="25"/>
      <c r="LAJ78" s="25"/>
      <c r="LAO78" s="25"/>
      <c r="LAT78" s="25"/>
      <c r="LAY78" s="25"/>
      <c r="LBD78" s="25"/>
      <c r="LBI78" s="25"/>
      <c r="LBN78" s="25"/>
      <c r="LBS78" s="25"/>
      <c r="LBX78" s="25"/>
      <c r="LCC78" s="25"/>
      <c r="LCH78" s="25"/>
      <c r="LCM78" s="25"/>
      <c r="LCR78" s="25"/>
      <c r="LCW78" s="25"/>
      <c r="LDB78" s="25"/>
      <c r="LDG78" s="25"/>
      <c r="LDL78" s="25"/>
      <c r="LDQ78" s="25"/>
      <c r="LDV78" s="25"/>
      <c r="LEA78" s="25"/>
      <c r="LEF78" s="25"/>
      <c r="LEK78" s="25"/>
      <c r="LEP78" s="25"/>
      <c r="LEU78" s="25"/>
      <c r="LEZ78" s="25"/>
      <c r="LFE78" s="25"/>
      <c r="LFJ78" s="25"/>
      <c r="LFO78" s="25"/>
      <c r="LFT78" s="25"/>
      <c r="LFY78" s="25"/>
      <c r="LGD78" s="25"/>
      <c r="LGI78" s="25"/>
      <c r="LGN78" s="25"/>
      <c r="LGS78" s="25"/>
      <c r="LGX78" s="25"/>
      <c r="LHC78" s="25"/>
      <c r="LHH78" s="25"/>
      <c r="LHM78" s="25"/>
      <c r="LHR78" s="25"/>
      <c r="LHW78" s="25"/>
      <c r="LIB78" s="25"/>
      <c r="LIG78" s="25"/>
      <c r="LIL78" s="25"/>
      <c r="LIQ78" s="25"/>
      <c r="LIV78" s="25"/>
      <c r="LJA78" s="25"/>
      <c r="LJF78" s="25"/>
      <c r="LJK78" s="25"/>
      <c r="LJP78" s="25"/>
      <c r="LJU78" s="25"/>
      <c r="LJZ78" s="25"/>
      <c r="LKE78" s="25"/>
      <c r="LKJ78" s="25"/>
      <c r="LKO78" s="25"/>
      <c r="LKT78" s="25"/>
      <c r="LKY78" s="25"/>
      <c r="LLD78" s="25"/>
      <c r="LLI78" s="25"/>
      <c r="LLN78" s="25"/>
      <c r="LLS78" s="25"/>
      <c r="LLX78" s="25"/>
      <c r="LMC78" s="25"/>
      <c r="LMH78" s="25"/>
      <c r="LMM78" s="25"/>
      <c r="LMR78" s="25"/>
      <c r="LMW78" s="25"/>
      <c r="LNB78" s="25"/>
      <c r="LNG78" s="25"/>
      <c r="LNL78" s="25"/>
      <c r="LNQ78" s="25"/>
      <c r="LNV78" s="25"/>
      <c r="LOA78" s="25"/>
      <c r="LOF78" s="25"/>
      <c r="LOK78" s="25"/>
      <c r="LOP78" s="25"/>
      <c r="LOU78" s="25"/>
      <c r="LOZ78" s="25"/>
      <c r="LPE78" s="25"/>
      <c r="LPJ78" s="25"/>
      <c r="LPO78" s="25"/>
      <c r="LPT78" s="25"/>
      <c r="LPY78" s="25"/>
      <c r="LQD78" s="25"/>
      <c r="LQI78" s="25"/>
      <c r="LQN78" s="25"/>
      <c r="LQS78" s="25"/>
      <c r="LQX78" s="25"/>
      <c r="LRC78" s="25"/>
      <c r="LRH78" s="25"/>
      <c r="LRM78" s="25"/>
      <c r="LRR78" s="25"/>
      <c r="LRW78" s="25"/>
      <c r="LSB78" s="25"/>
      <c r="LSG78" s="25"/>
      <c r="LSL78" s="25"/>
      <c r="LSQ78" s="25"/>
      <c r="LSV78" s="25"/>
      <c r="LTA78" s="25"/>
      <c r="LTF78" s="25"/>
      <c r="LTK78" s="25"/>
      <c r="LTP78" s="25"/>
      <c r="LTU78" s="25"/>
      <c r="LTZ78" s="25"/>
      <c r="LUE78" s="25"/>
      <c r="LUJ78" s="25"/>
      <c r="LUO78" s="25"/>
      <c r="LUT78" s="25"/>
      <c r="LUY78" s="25"/>
      <c r="LVD78" s="25"/>
      <c r="LVI78" s="25"/>
      <c r="LVN78" s="25"/>
      <c r="LVS78" s="25"/>
      <c r="LVX78" s="25"/>
      <c r="LWC78" s="25"/>
      <c r="LWH78" s="25"/>
      <c r="LWM78" s="25"/>
      <c r="LWR78" s="25"/>
      <c r="LWW78" s="25"/>
      <c r="LXB78" s="25"/>
      <c r="LXG78" s="25"/>
      <c r="LXL78" s="25"/>
      <c r="LXQ78" s="25"/>
      <c r="LXV78" s="25"/>
      <c r="LYA78" s="25"/>
      <c r="LYF78" s="25"/>
      <c r="LYK78" s="25"/>
      <c r="LYP78" s="25"/>
      <c r="LYU78" s="25"/>
      <c r="LYZ78" s="25"/>
      <c r="LZE78" s="25"/>
      <c r="LZJ78" s="25"/>
      <c r="LZO78" s="25"/>
      <c r="LZT78" s="25"/>
      <c r="LZY78" s="25"/>
      <c r="MAD78" s="25"/>
      <c r="MAI78" s="25"/>
      <c r="MAN78" s="25"/>
      <c r="MAS78" s="25"/>
      <c r="MAX78" s="25"/>
      <c r="MBC78" s="25"/>
      <c r="MBH78" s="25"/>
      <c r="MBM78" s="25"/>
      <c r="MBR78" s="25"/>
      <c r="MBW78" s="25"/>
      <c r="MCB78" s="25"/>
      <c r="MCG78" s="25"/>
      <c r="MCL78" s="25"/>
      <c r="MCQ78" s="25"/>
      <c r="MCV78" s="25"/>
      <c r="MDA78" s="25"/>
      <c r="MDF78" s="25"/>
      <c r="MDK78" s="25"/>
      <c r="MDP78" s="25"/>
      <c r="MDU78" s="25"/>
      <c r="MDZ78" s="25"/>
      <c r="MEE78" s="25"/>
      <c r="MEJ78" s="25"/>
      <c r="MEO78" s="25"/>
      <c r="MET78" s="25"/>
      <c r="MEY78" s="25"/>
      <c r="MFD78" s="25"/>
      <c r="MFI78" s="25"/>
      <c r="MFN78" s="25"/>
      <c r="MFS78" s="25"/>
      <c r="MFX78" s="25"/>
      <c r="MGC78" s="25"/>
      <c r="MGH78" s="25"/>
      <c r="MGM78" s="25"/>
      <c r="MGR78" s="25"/>
      <c r="MGW78" s="25"/>
      <c r="MHB78" s="25"/>
      <c r="MHG78" s="25"/>
      <c r="MHL78" s="25"/>
      <c r="MHQ78" s="25"/>
      <c r="MHV78" s="25"/>
      <c r="MIA78" s="25"/>
      <c r="MIF78" s="25"/>
      <c r="MIK78" s="25"/>
      <c r="MIP78" s="25"/>
      <c r="MIU78" s="25"/>
      <c r="MIZ78" s="25"/>
      <c r="MJE78" s="25"/>
      <c r="MJJ78" s="25"/>
      <c r="MJO78" s="25"/>
      <c r="MJT78" s="25"/>
      <c r="MJY78" s="25"/>
      <c r="MKD78" s="25"/>
      <c r="MKI78" s="25"/>
      <c r="MKN78" s="25"/>
      <c r="MKS78" s="25"/>
      <c r="MKX78" s="25"/>
      <c r="MLC78" s="25"/>
      <c r="MLH78" s="25"/>
      <c r="MLM78" s="25"/>
      <c r="MLR78" s="25"/>
      <c r="MLW78" s="25"/>
      <c r="MMB78" s="25"/>
      <c r="MMG78" s="25"/>
      <c r="MML78" s="25"/>
      <c r="MMQ78" s="25"/>
      <c r="MMV78" s="25"/>
      <c r="MNA78" s="25"/>
      <c r="MNF78" s="25"/>
      <c r="MNK78" s="25"/>
      <c r="MNP78" s="25"/>
      <c r="MNU78" s="25"/>
      <c r="MNZ78" s="25"/>
      <c r="MOE78" s="25"/>
      <c r="MOJ78" s="25"/>
      <c r="MOO78" s="25"/>
      <c r="MOT78" s="25"/>
      <c r="MOY78" s="25"/>
      <c r="MPD78" s="25"/>
      <c r="MPI78" s="25"/>
      <c r="MPN78" s="25"/>
      <c r="MPS78" s="25"/>
      <c r="MPX78" s="25"/>
      <c r="MQC78" s="25"/>
      <c r="MQH78" s="25"/>
      <c r="MQM78" s="25"/>
      <c r="MQR78" s="25"/>
      <c r="MQW78" s="25"/>
      <c r="MRB78" s="25"/>
      <c r="MRG78" s="25"/>
      <c r="MRL78" s="25"/>
      <c r="MRQ78" s="25"/>
      <c r="MRV78" s="25"/>
      <c r="MSA78" s="25"/>
      <c r="MSF78" s="25"/>
      <c r="MSK78" s="25"/>
      <c r="MSP78" s="25"/>
      <c r="MSU78" s="25"/>
      <c r="MSZ78" s="25"/>
      <c r="MTE78" s="25"/>
      <c r="MTJ78" s="25"/>
      <c r="MTO78" s="25"/>
      <c r="MTT78" s="25"/>
      <c r="MTY78" s="25"/>
      <c r="MUD78" s="25"/>
      <c r="MUI78" s="25"/>
      <c r="MUN78" s="25"/>
      <c r="MUS78" s="25"/>
      <c r="MUX78" s="25"/>
      <c r="MVC78" s="25"/>
      <c r="MVH78" s="25"/>
      <c r="MVM78" s="25"/>
      <c r="MVR78" s="25"/>
      <c r="MVW78" s="25"/>
      <c r="MWB78" s="25"/>
      <c r="MWG78" s="25"/>
      <c r="MWL78" s="25"/>
      <c r="MWQ78" s="25"/>
      <c r="MWV78" s="25"/>
      <c r="MXA78" s="25"/>
      <c r="MXF78" s="25"/>
      <c r="MXK78" s="25"/>
      <c r="MXP78" s="25"/>
      <c r="MXU78" s="25"/>
      <c r="MXZ78" s="25"/>
      <c r="MYE78" s="25"/>
      <c r="MYJ78" s="25"/>
      <c r="MYO78" s="25"/>
      <c r="MYT78" s="25"/>
      <c r="MYY78" s="25"/>
      <c r="MZD78" s="25"/>
      <c r="MZI78" s="25"/>
      <c r="MZN78" s="25"/>
      <c r="MZS78" s="25"/>
      <c r="MZX78" s="25"/>
      <c r="NAC78" s="25"/>
      <c r="NAH78" s="25"/>
      <c r="NAM78" s="25"/>
      <c r="NAR78" s="25"/>
      <c r="NAW78" s="25"/>
      <c r="NBB78" s="25"/>
      <c r="NBG78" s="25"/>
      <c r="NBL78" s="25"/>
      <c r="NBQ78" s="25"/>
      <c r="NBV78" s="25"/>
      <c r="NCA78" s="25"/>
      <c r="NCF78" s="25"/>
      <c r="NCK78" s="25"/>
      <c r="NCP78" s="25"/>
      <c r="NCU78" s="25"/>
      <c r="NCZ78" s="25"/>
      <c r="NDE78" s="25"/>
      <c r="NDJ78" s="25"/>
      <c r="NDO78" s="25"/>
      <c r="NDT78" s="25"/>
      <c r="NDY78" s="25"/>
      <c r="NED78" s="25"/>
      <c r="NEI78" s="25"/>
      <c r="NEN78" s="25"/>
      <c r="NES78" s="25"/>
      <c r="NEX78" s="25"/>
      <c r="NFC78" s="25"/>
      <c r="NFH78" s="25"/>
      <c r="NFM78" s="25"/>
      <c r="NFR78" s="25"/>
      <c r="NFW78" s="25"/>
      <c r="NGB78" s="25"/>
      <c r="NGG78" s="25"/>
      <c r="NGL78" s="25"/>
      <c r="NGQ78" s="25"/>
      <c r="NGV78" s="25"/>
      <c r="NHA78" s="25"/>
      <c r="NHF78" s="25"/>
      <c r="NHK78" s="25"/>
      <c r="NHP78" s="25"/>
      <c r="NHU78" s="25"/>
      <c r="NHZ78" s="25"/>
      <c r="NIE78" s="25"/>
      <c r="NIJ78" s="25"/>
      <c r="NIO78" s="25"/>
      <c r="NIT78" s="25"/>
      <c r="NIY78" s="25"/>
      <c r="NJD78" s="25"/>
      <c r="NJI78" s="25"/>
      <c r="NJN78" s="25"/>
      <c r="NJS78" s="25"/>
      <c r="NJX78" s="25"/>
      <c r="NKC78" s="25"/>
      <c r="NKH78" s="25"/>
      <c r="NKM78" s="25"/>
      <c r="NKR78" s="25"/>
      <c r="NKW78" s="25"/>
      <c r="NLB78" s="25"/>
      <c r="NLG78" s="25"/>
      <c r="NLL78" s="25"/>
      <c r="NLQ78" s="25"/>
      <c r="NLV78" s="25"/>
      <c r="NMA78" s="25"/>
      <c r="NMF78" s="25"/>
      <c r="NMK78" s="25"/>
      <c r="NMP78" s="25"/>
      <c r="NMU78" s="25"/>
      <c r="NMZ78" s="25"/>
      <c r="NNE78" s="25"/>
      <c r="NNJ78" s="25"/>
      <c r="NNO78" s="25"/>
      <c r="NNT78" s="25"/>
      <c r="NNY78" s="25"/>
      <c r="NOD78" s="25"/>
      <c r="NOI78" s="25"/>
      <c r="NON78" s="25"/>
      <c r="NOS78" s="25"/>
      <c r="NOX78" s="25"/>
      <c r="NPC78" s="25"/>
      <c r="NPH78" s="25"/>
      <c r="NPM78" s="25"/>
      <c r="NPR78" s="25"/>
      <c r="NPW78" s="25"/>
      <c r="NQB78" s="25"/>
      <c r="NQG78" s="25"/>
      <c r="NQL78" s="25"/>
      <c r="NQQ78" s="25"/>
      <c r="NQV78" s="25"/>
      <c r="NRA78" s="25"/>
      <c r="NRF78" s="25"/>
      <c r="NRK78" s="25"/>
      <c r="NRP78" s="25"/>
      <c r="NRU78" s="25"/>
      <c r="NRZ78" s="25"/>
      <c r="NSE78" s="25"/>
      <c r="NSJ78" s="25"/>
      <c r="NSO78" s="25"/>
      <c r="NST78" s="25"/>
      <c r="NSY78" s="25"/>
      <c r="NTD78" s="25"/>
      <c r="NTI78" s="25"/>
      <c r="NTN78" s="25"/>
      <c r="NTS78" s="25"/>
      <c r="NTX78" s="25"/>
      <c r="NUC78" s="25"/>
      <c r="NUH78" s="25"/>
      <c r="NUM78" s="25"/>
      <c r="NUR78" s="25"/>
      <c r="NUW78" s="25"/>
      <c r="NVB78" s="25"/>
      <c r="NVG78" s="25"/>
      <c r="NVL78" s="25"/>
      <c r="NVQ78" s="25"/>
      <c r="NVV78" s="25"/>
      <c r="NWA78" s="25"/>
      <c r="NWF78" s="25"/>
      <c r="NWK78" s="25"/>
      <c r="NWP78" s="25"/>
      <c r="NWU78" s="25"/>
      <c r="NWZ78" s="25"/>
      <c r="NXE78" s="25"/>
      <c r="NXJ78" s="25"/>
      <c r="NXO78" s="25"/>
      <c r="NXT78" s="25"/>
      <c r="NXY78" s="25"/>
      <c r="NYD78" s="25"/>
      <c r="NYI78" s="25"/>
      <c r="NYN78" s="25"/>
      <c r="NYS78" s="25"/>
      <c r="NYX78" s="25"/>
      <c r="NZC78" s="25"/>
      <c r="NZH78" s="25"/>
      <c r="NZM78" s="25"/>
      <c r="NZR78" s="25"/>
      <c r="NZW78" s="25"/>
      <c r="OAB78" s="25"/>
      <c r="OAG78" s="25"/>
      <c r="OAL78" s="25"/>
      <c r="OAQ78" s="25"/>
      <c r="OAV78" s="25"/>
      <c r="OBA78" s="25"/>
      <c r="OBF78" s="25"/>
      <c r="OBK78" s="25"/>
      <c r="OBP78" s="25"/>
      <c r="OBU78" s="25"/>
      <c r="OBZ78" s="25"/>
      <c r="OCE78" s="25"/>
      <c r="OCJ78" s="25"/>
      <c r="OCO78" s="25"/>
      <c r="OCT78" s="25"/>
      <c r="OCY78" s="25"/>
      <c r="ODD78" s="25"/>
      <c r="ODI78" s="25"/>
      <c r="ODN78" s="25"/>
      <c r="ODS78" s="25"/>
      <c r="ODX78" s="25"/>
      <c r="OEC78" s="25"/>
      <c r="OEH78" s="25"/>
      <c r="OEM78" s="25"/>
      <c r="OER78" s="25"/>
      <c r="OEW78" s="25"/>
      <c r="OFB78" s="25"/>
      <c r="OFG78" s="25"/>
      <c r="OFL78" s="25"/>
      <c r="OFQ78" s="25"/>
      <c r="OFV78" s="25"/>
      <c r="OGA78" s="25"/>
      <c r="OGF78" s="25"/>
      <c r="OGK78" s="25"/>
      <c r="OGP78" s="25"/>
      <c r="OGU78" s="25"/>
      <c r="OGZ78" s="25"/>
      <c r="OHE78" s="25"/>
      <c r="OHJ78" s="25"/>
      <c r="OHO78" s="25"/>
      <c r="OHT78" s="25"/>
      <c r="OHY78" s="25"/>
      <c r="OID78" s="25"/>
      <c r="OII78" s="25"/>
      <c r="OIN78" s="25"/>
      <c r="OIS78" s="25"/>
      <c r="OIX78" s="25"/>
      <c r="OJC78" s="25"/>
      <c r="OJH78" s="25"/>
      <c r="OJM78" s="25"/>
      <c r="OJR78" s="25"/>
      <c r="OJW78" s="25"/>
      <c r="OKB78" s="25"/>
      <c r="OKG78" s="25"/>
      <c r="OKL78" s="25"/>
      <c r="OKQ78" s="25"/>
      <c r="OKV78" s="25"/>
      <c r="OLA78" s="25"/>
      <c r="OLF78" s="25"/>
      <c r="OLK78" s="25"/>
      <c r="OLP78" s="25"/>
      <c r="OLU78" s="25"/>
      <c r="OLZ78" s="25"/>
      <c r="OME78" s="25"/>
      <c r="OMJ78" s="25"/>
      <c r="OMO78" s="25"/>
      <c r="OMT78" s="25"/>
      <c r="OMY78" s="25"/>
      <c r="OND78" s="25"/>
      <c r="ONI78" s="25"/>
      <c r="ONN78" s="25"/>
      <c r="ONS78" s="25"/>
      <c r="ONX78" s="25"/>
      <c r="OOC78" s="25"/>
      <c r="OOH78" s="25"/>
      <c r="OOM78" s="25"/>
      <c r="OOR78" s="25"/>
      <c r="OOW78" s="25"/>
      <c r="OPB78" s="25"/>
      <c r="OPG78" s="25"/>
      <c r="OPL78" s="25"/>
      <c r="OPQ78" s="25"/>
      <c r="OPV78" s="25"/>
      <c r="OQA78" s="25"/>
      <c r="OQF78" s="25"/>
      <c r="OQK78" s="25"/>
      <c r="OQP78" s="25"/>
      <c r="OQU78" s="25"/>
      <c r="OQZ78" s="25"/>
      <c r="ORE78" s="25"/>
      <c r="ORJ78" s="25"/>
      <c r="ORO78" s="25"/>
      <c r="ORT78" s="25"/>
      <c r="ORY78" s="25"/>
      <c r="OSD78" s="25"/>
      <c r="OSI78" s="25"/>
      <c r="OSN78" s="25"/>
      <c r="OSS78" s="25"/>
      <c r="OSX78" s="25"/>
      <c r="OTC78" s="25"/>
      <c r="OTH78" s="25"/>
      <c r="OTM78" s="25"/>
      <c r="OTR78" s="25"/>
      <c r="OTW78" s="25"/>
      <c r="OUB78" s="25"/>
      <c r="OUG78" s="25"/>
      <c r="OUL78" s="25"/>
      <c r="OUQ78" s="25"/>
      <c r="OUV78" s="25"/>
      <c r="OVA78" s="25"/>
      <c r="OVF78" s="25"/>
      <c r="OVK78" s="25"/>
      <c r="OVP78" s="25"/>
      <c r="OVU78" s="25"/>
      <c r="OVZ78" s="25"/>
      <c r="OWE78" s="25"/>
      <c r="OWJ78" s="25"/>
      <c r="OWO78" s="25"/>
      <c r="OWT78" s="25"/>
      <c r="OWY78" s="25"/>
      <c r="OXD78" s="25"/>
      <c r="OXI78" s="25"/>
      <c r="OXN78" s="25"/>
      <c r="OXS78" s="25"/>
      <c r="OXX78" s="25"/>
      <c r="OYC78" s="25"/>
      <c r="OYH78" s="25"/>
      <c r="OYM78" s="25"/>
      <c r="OYR78" s="25"/>
      <c r="OYW78" s="25"/>
      <c r="OZB78" s="25"/>
      <c r="OZG78" s="25"/>
      <c r="OZL78" s="25"/>
      <c r="OZQ78" s="25"/>
      <c r="OZV78" s="25"/>
      <c r="PAA78" s="25"/>
      <c r="PAF78" s="25"/>
      <c r="PAK78" s="25"/>
      <c r="PAP78" s="25"/>
      <c r="PAU78" s="25"/>
      <c r="PAZ78" s="25"/>
      <c r="PBE78" s="25"/>
      <c r="PBJ78" s="25"/>
      <c r="PBO78" s="25"/>
      <c r="PBT78" s="25"/>
      <c r="PBY78" s="25"/>
      <c r="PCD78" s="25"/>
      <c r="PCI78" s="25"/>
      <c r="PCN78" s="25"/>
      <c r="PCS78" s="25"/>
      <c r="PCX78" s="25"/>
      <c r="PDC78" s="25"/>
      <c r="PDH78" s="25"/>
      <c r="PDM78" s="25"/>
      <c r="PDR78" s="25"/>
      <c r="PDW78" s="25"/>
      <c r="PEB78" s="25"/>
      <c r="PEG78" s="25"/>
      <c r="PEL78" s="25"/>
      <c r="PEQ78" s="25"/>
      <c r="PEV78" s="25"/>
      <c r="PFA78" s="25"/>
      <c r="PFF78" s="25"/>
      <c r="PFK78" s="25"/>
      <c r="PFP78" s="25"/>
      <c r="PFU78" s="25"/>
      <c r="PFZ78" s="25"/>
      <c r="PGE78" s="25"/>
      <c r="PGJ78" s="25"/>
      <c r="PGO78" s="25"/>
      <c r="PGT78" s="25"/>
      <c r="PGY78" s="25"/>
      <c r="PHD78" s="25"/>
      <c r="PHI78" s="25"/>
      <c r="PHN78" s="25"/>
      <c r="PHS78" s="25"/>
      <c r="PHX78" s="25"/>
      <c r="PIC78" s="25"/>
      <c r="PIH78" s="25"/>
      <c r="PIM78" s="25"/>
      <c r="PIR78" s="25"/>
      <c r="PIW78" s="25"/>
      <c r="PJB78" s="25"/>
      <c r="PJG78" s="25"/>
      <c r="PJL78" s="25"/>
      <c r="PJQ78" s="25"/>
      <c r="PJV78" s="25"/>
      <c r="PKA78" s="25"/>
      <c r="PKF78" s="25"/>
      <c r="PKK78" s="25"/>
      <c r="PKP78" s="25"/>
      <c r="PKU78" s="25"/>
      <c r="PKZ78" s="25"/>
      <c r="PLE78" s="25"/>
      <c r="PLJ78" s="25"/>
      <c r="PLO78" s="25"/>
      <c r="PLT78" s="25"/>
      <c r="PLY78" s="25"/>
      <c r="PMD78" s="25"/>
      <c r="PMI78" s="25"/>
      <c r="PMN78" s="25"/>
      <c r="PMS78" s="25"/>
      <c r="PMX78" s="25"/>
      <c r="PNC78" s="25"/>
      <c r="PNH78" s="25"/>
      <c r="PNM78" s="25"/>
      <c r="PNR78" s="25"/>
      <c r="PNW78" s="25"/>
      <c r="POB78" s="25"/>
      <c r="POG78" s="25"/>
      <c r="POL78" s="25"/>
      <c r="POQ78" s="25"/>
      <c r="POV78" s="25"/>
      <c r="PPA78" s="25"/>
      <c r="PPF78" s="25"/>
      <c r="PPK78" s="25"/>
      <c r="PPP78" s="25"/>
      <c r="PPU78" s="25"/>
      <c r="PPZ78" s="25"/>
      <c r="PQE78" s="25"/>
      <c r="PQJ78" s="25"/>
      <c r="PQO78" s="25"/>
      <c r="PQT78" s="25"/>
      <c r="PQY78" s="25"/>
      <c r="PRD78" s="25"/>
      <c r="PRI78" s="25"/>
      <c r="PRN78" s="25"/>
      <c r="PRS78" s="25"/>
      <c r="PRX78" s="25"/>
      <c r="PSC78" s="25"/>
      <c r="PSH78" s="25"/>
      <c r="PSM78" s="25"/>
      <c r="PSR78" s="25"/>
      <c r="PSW78" s="25"/>
      <c r="PTB78" s="25"/>
      <c r="PTG78" s="25"/>
      <c r="PTL78" s="25"/>
      <c r="PTQ78" s="25"/>
      <c r="PTV78" s="25"/>
      <c r="PUA78" s="25"/>
      <c r="PUF78" s="25"/>
      <c r="PUK78" s="25"/>
      <c r="PUP78" s="25"/>
      <c r="PUU78" s="25"/>
      <c r="PUZ78" s="25"/>
      <c r="PVE78" s="25"/>
      <c r="PVJ78" s="25"/>
      <c r="PVO78" s="25"/>
      <c r="PVT78" s="25"/>
      <c r="PVY78" s="25"/>
      <c r="PWD78" s="25"/>
      <c r="PWI78" s="25"/>
      <c r="PWN78" s="25"/>
      <c r="PWS78" s="25"/>
      <c r="PWX78" s="25"/>
      <c r="PXC78" s="25"/>
      <c r="PXH78" s="25"/>
      <c r="PXM78" s="25"/>
      <c r="PXR78" s="25"/>
      <c r="PXW78" s="25"/>
      <c r="PYB78" s="25"/>
      <c r="PYG78" s="25"/>
      <c r="PYL78" s="25"/>
      <c r="PYQ78" s="25"/>
      <c r="PYV78" s="25"/>
      <c r="PZA78" s="25"/>
      <c r="PZF78" s="25"/>
      <c r="PZK78" s="25"/>
      <c r="PZP78" s="25"/>
      <c r="PZU78" s="25"/>
      <c r="PZZ78" s="25"/>
      <c r="QAE78" s="25"/>
      <c r="QAJ78" s="25"/>
      <c r="QAO78" s="25"/>
      <c r="QAT78" s="25"/>
      <c r="QAY78" s="25"/>
      <c r="QBD78" s="25"/>
      <c r="QBI78" s="25"/>
      <c r="QBN78" s="25"/>
      <c r="QBS78" s="25"/>
      <c r="QBX78" s="25"/>
      <c r="QCC78" s="25"/>
      <c r="QCH78" s="25"/>
      <c r="QCM78" s="25"/>
      <c r="QCR78" s="25"/>
      <c r="QCW78" s="25"/>
      <c r="QDB78" s="25"/>
      <c r="QDG78" s="25"/>
      <c r="QDL78" s="25"/>
      <c r="QDQ78" s="25"/>
      <c r="QDV78" s="25"/>
      <c r="QEA78" s="25"/>
      <c r="QEF78" s="25"/>
      <c r="QEK78" s="25"/>
      <c r="QEP78" s="25"/>
      <c r="QEU78" s="25"/>
      <c r="QEZ78" s="25"/>
      <c r="QFE78" s="25"/>
      <c r="QFJ78" s="25"/>
      <c r="QFO78" s="25"/>
      <c r="QFT78" s="25"/>
      <c r="QFY78" s="25"/>
      <c r="QGD78" s="25"/>
      <c r="QGI78" s="25"/>
      <c r="QGN78" s="25"/>
      <c r="QGS78" s="25"/>
      <c r="QGX78" s="25"/>
      <c r="QHC78" s="25"/>
      <c r="QHH78" s="25"/>
      <c r="QHM78" s="25"/>
      <c r="QHR78" s="25"/>
      <c r="QHW78" s="25"/>
      <c r="QIB78" s="25"/>
      <c r="QIG78" s="25"/>
      <c r="QIL78" s="25"/>
      <c r="QIQ78" s="25"/>
      <c r="QIV78" s="25"/>
      <c r="QJA78" s="25"/>
      <c r="QJF78" s="25"/>
      <c r="QJK78" s="25"/>
      <c r="QJP78" s="25"/>
      <c r="QJU78" s="25"/>
      <c r="QJZ78" s="25"/>
      <c r="QKE78" s="25"/>
      <c r="QKJ78" s="25"/>
      <c r="QKO78" s="25"/>
      <c r="QKT78" s="25"/>
      <c r="QKY78" s="25"/>
      <c r="QLD78" s="25"/>
      <c r="QLI78" s="25"/>
      <c r="QLN78" s="25"/>
      <c r="QLS78" s="25"/>
      <c r="QLX78" s="25"/>
      <c r="QMC78" s="25"/>
      <c r="QMH78" s="25"/>
      <c r="QMM78" s="25"/>
      <c r="QMR78" s="25"/>
      <c r="QMW78" s="25"/>
      <c r="QNB78" s="25"/>
      <c r="QNG78" s="25"/>
      <c r="QNL78" s="25"/>
      <c r="QNQ78" s="25"/>
      <c r="QNV78" s="25"/>
      <c r="QOA78" s="25"/>
      <c r="QOF78" s="25"/>
      <c r="QOK78" s="25"/>
      <c r="QOP78" s="25"/>
      <c r="QOU78" s="25"/>
      <c r="QOZ78" s="25"/>
      <c r="QPE78" s="25"/>
      <c r="QPJ78" s="25"/>
      <c r="QPO78" s="25"/>
      <c r="QPT78" s="25"/>
      <c r="QPY78" s="25"/>
      <c r="QQD78" s="25"/>
      <c r="QQI78" s="25"/>
      <c r="QQN78" s="25"/>
      <c r="QQS78" s="25"/>
      <c r="QQX78" s="25"/>
      <c r="QRC78" s="25"/>
      <c r="QRH78" s="25"/>
      <c r="QRM78" s="25"/>
      <c r="QRR78" s="25"/>
      <c r="QRW78" s="25"/>
      <c r="QSB78" s="25"/>
      <c r="QSG78" s="25"/>
      <c r="QSL78" s="25"/>
      <c r="QSQ78" s="25"/>
      <c r="QSV78" s="25"/>
      <c r="QTA78" s="25"/>
      <c r="QTF78" s="25"/>
      <c r="QTK78" s="25"/>
      <c r="QTP78" s="25"/>
      <c r="QTU78" s="25"/>
      <c r="QTZ78" s="25"/>
      <c r="QUE78" s="25"/>
      <c r="QUJ78" s="25"/>
      <c r="QUO78" s="25"/>
      <c r="QUT78" s="25"/>
      <c r="QUY78" s="25"/>
      <c r="QVD78" s="25"/>
      <c r="QVI78" s="25"/>
      <c r="QVN78" s="25"/>
      <c r="QVS78" s="25"/>
      <c r="QVX78" s="25"/>
      <c r="QWC78" s="25"/>
      <c r="QWH78" s="25"/>
      <c r="QWM78" s="25"/>
      <c r="QWR78" s="25"/>
      <c r="QWW78" s="25"/>
      <c r="QXB78" s="25"/>
      <c r="QXG78" s="25"/>
      <c r="QXL78" s="25"/>
      <c r="QXQ78" s="25"/>
      <c r="QXV78" s="25"/>
      <c r="QYA78" s="25"/>
      <c r="QYF78" s="25"/>
      <c r="QYK78" s="25"/>
      <c r="QYP78" s="25"/>
      <c r="QYU78" s="25"/>
      <c r="QYZ78" s="25"/>
      <c r="QZE78" s="25"/>
      <c r="QZJ78" s="25"/>
      <c r="QZO78" s="25"/>
      <c r="QZT78" s="25"/>
      <c r="QZY78" s="25"/>
      <c r="RAD78" s="25"/>
      <c r="RAI78" s="25"/>
      <c r="RAN78" s="25"/>
      <c r="RAS78" s="25"/>
      <c r="RAX78" s="25"/>
      <c r="RBC78" s="25"/>
      <c r="RBH78" s="25"/>
      <c r="RBM78" s="25"/>
      <c r="RBR78" s="25"/>
      <c r="RBW78" s="25"/>
      <c r="RCB78" s="25"/>
      <c r="RCG78" s="25"/>
      <c r="RCL78" s="25"/>
      <c r="RCQ78" s="25"/>
      <c r="RCV78" s="25"/>
      <c r="RDA78" s="25"/>
      <c r="RDF78" s="25"/>
      <c r="RDK78" s="25"/>
      <c r="RDP78" s="25"/>
      <c r="RDU78" s="25"/>
      <c r="RDZ78" s="25"/>
      <c r="REE78" s="25"/>
      <c r="REJ78" s="25"/>
      <c r="REO78" s="25"/>
      <c r="RET78" s="25"/>
      <c r="REY78" s="25"/>
      <c r="RFD78" s="25"/>
      <c r="RFI78" s="25"/>
      <c r="RFN78" s="25"/>
      <c r="RFS78" s="25"/>
      <c r="RFX78" s="25"/>
      <c r="RGC78" s="25"/>
      <c r="RGH78" s="25"/>
      <c r="RGM78" s="25"/>
      <c r="RGR78" s="25"/>
      <c r="RGW78" s="25"/>
      <c r="RHB78" s="25"/>
      <c r="RHG78" s="25"/>
      <c r="RHL78" s="25"/>
      <c r="RHQ78" s="25"/>
      <c r="RHV78" s="25"/>
      <c r="RIA78" s="25"/>
      <c r="RIF78" s="25"/>
      <c r="RIK78" s="25"/>
      <c r="RIP78" s="25"/>
      <c r="RIU78" s="25"/>
      <c r="RIZ78" s="25"/>
      <c r="RJE78" s="25"/>
      <c r="RJJ78" s="25"/>
      <c r="RJO78" s="25"/>
      <c r="RJT78" s="25"/>
      <c r="RJY78" s="25"/>
      <c r="RKD78" s="25"/>
      <c r="RKI78" s="25"/>
      <c r="RKN78" s="25"/>
      <c r="RKS78" s="25"/>
      <c r="RKX78" s="25"/>
      <c r="RLC78" s="25"/>
      <c r="RLH78" s="25"/>
      <c r="RLM78" s="25"/>
      <c r="RLR78" s="25"/>
      <c r="RLW78" s="25"/>
      <c r="RMB78" s="25"/>
      <c r="RMG78" s="25"/>
      <c r="RML78" s="25"/>
      <c r="RMQ78" s="25"/>
      <c r="RMV78" s="25"/>
      <c r="RNA78" s="25"/>
      <c r="RNF78" s="25"/>
      <c r="RNK78" s="25"/>
      <c r="RNP78" s="25"/>
      <c r="RNU78" s="25"/>
      <c r="RNZ78" s="25"/>
      <c r="ROE78" s="25"/>
      <c r="ROJ78" s="25"/>
      <c r="ROO78" s="25"/>
      <c r="ROT78" s="25"/>
      <c r="ROY78" s="25"/>
      <c r="RPD78" s="25"/>
      <c r="RPI78" s="25"/>
      <c r="RPN78" s="25"/>
      <c r="RPS78" s="25"/>
      <c r="RPX78" s="25"/>
      <c r="RQC78" s="25"/>
      <c r="RQH78" s="25"/>
      <c r="RQM78" s="25"/>
      <c r="RQR78" s="25"/>
      <c r="RQW78" s="25"/>
      <c r="RRB78" s="25"/>
      <c r="RRG78" s="25"/>
      <c r="RRL78" s="25"/>
      <c r="RRQ78" s="25"/>
      <c r="RRV78" s="25"/>
      <c r="RSA78" s="25"/>
      <c r="RSF78" s="25"/>
      <c r="RSK78" s="25"/>
      <c r="RSP78" s="25"/>
      <c r="RSU78" s="25"/>
      <c r="RSZ78" s="25"/>
      <c r="RTE78" s="25"/>
      <c r="RTJ78" s="25"/>
      <c r="RTO78" s="25"/>
      <c r="RTT78" s="25"/>
      <c r="RTY78" s="25"/>
      <c r="RUD78" s="25"/>
      <c r="RUI78" s="25"/>
      <c r="RUN78" s="25"/>
      <c r="RUS78" s="25"/>
      <c r="RUX78" s="25"/>
      <c r="RVC78" s="25"/>
      <c r="RVH78" s="25"/>
      <c r="RVM78" s="25"/>
      <c r="RVR78" s="25"/>
      <c r="RVW78" s="25"/>
      <c r="RWB78" s="25"/>
      <c r="RWG78" s="25"/>
      <c r="RWL78" s="25"/>
      <c r="RWQ78" s="25"/>
      <c r="RWV78" s="25"/>
      <c r="RXA78" s="25"/>
      <c r="RXF78" s="25"/>
      <c r="RXK78" s="25"/>
      <c r="RXP78" s="25"/>
      <c r="RXU78" s="25"/>
      <c r="RXZ78" s="25"/>
      <c r="RYE78" s="25"/>
      <c r="RYJ78" s="25"/>
      <c r="RYO78" s="25"/>
      <c r="RYT78" s="25"/>
      <c r="RYY78" s="25"/>
      <c r="RZD78" s="25"/>
      <c r="RZI78" s="25"/>
      <c r="RZN78" s="25"/>
      <c r="RZS78" s="25"/>
      <c r="RZX78" s="25"/>
      <c r="SAC78" s="25"/>
      <c r="SAH78" s="25"/>
      <c r="SAM78" s="25"/>
      <c r="SAR78" s="25"/>
      <c r="SAW78" s="25"/>
      <c r="SBB78" s="25"/>
      <c r="SBG78" s="25"/>
      <c r="SBL78" s="25"/>
      <c r="SBQ78" s="25"/>
      <c r="SBV78" s="25"/>
      <c r="SCA78" s="25"/>
      <c r="SCF78" s="25"/>
      <c r="SCK78" s="25"/>
      <c r="SCP78" s="25"/>
      <c r="SCU78" s="25"/>
      <c r="SCZ78" s="25"/>
      <c r="SDE78" s="25"/>
      <c r="SDJ78" s="25"/>
      <c r="SDO78" s="25"/>
      <c r="SDT78" s="25"/>
      <c r="SDY78" s="25"/>
      <c r="SED78" s="25"/>
      <c r="SEI78" s="25"/>
      <c r="SEN78" s="25"/>
      <c r="SES78" s="25"/>
      <c r="SEX78" s="25"/>
      <c r="SFC78" s="25"/>
      <c r="SFH78" s="25"/>
      <c r="SFM78" s="25"/>
      <c r="SFR78" s="25"/>
      <c r="SFW78" s="25"/>
      <c r="SGB78" s="25"/>
      <c r="SGG78" s="25"/>
      <c r="SGL78" s="25"/>
      <c r="SGQ78" s="25"/>
      <c r="SGV78" s="25"/>
      <c r="SHA78" s="25"/>
      <c r="SHF78" s="25"/>
      <c r="SHK78" s="25"/>
      <c r="SHP78" s="25"/>
      <c r="SHU78" s="25"/>
      <c r="SHZ78" s="25"/>
      <c r="SIE78" s="25"/>
      <c r="SIJ78" s="25"/>
      <c r="SIO78" s="25"/>
      <c r="SIT78" s="25"/>
      <c r="SIY78" s="25"/>
      <c r="SJD78" s="25"/>
      <c r="SJI78" s="25"/>
      <c r="SJN78" s="25"/>
      <c r="SJS78" s="25"/>
      <c r="SJX78" s="25"/>
      <c r="SKC78" s="25"/>
      <c r="SKH78" s="25"/>
      <c r="SKM78" s="25"/>
      <c r="SKR78" s="25"/>
      <c r="SKW78" s="25"/>
      <c r="SLB78" s="25"/>
      <c r="SLG78" s="25"/>
      <c r="SLL78" s="25"/>
      <c r="SLQ78" s="25"/>
      <c r="SLV78" s="25"/>
      <c r="SMA78" s="25"/>
      <c r="SMF78" s="25"/>
      <c r="SMK78" s="25"/>
      <c r="SMP78" s="25"/>
      <c r="SMU78" s="25"/>
      <c r="SMZ78" s="25"/>
      <c r="SNE78" s="25"/>
      <c r="SNJ78" s="25"/>
      <c r="SNO78" s="25"/>
      <c r="SNT78" s="25"/>
      <c r="SNY78" s="25"/>
      <c r="SOD78" s="25"/>
      <c r="SOI78" s="25"/>
      <c r="SON78" s="25"/>
      <c r="SOS78" s="25"/>
      <c r="SOX78" s="25"/>
      <c r="SPC78" s="25"/>
      <c r="SPH78" s="25"/>
      <c r="SPM78" s="25"/>
      <c r="SPR78" s="25"/>
      <c r="SPW78" s="25"/>
      <c r="SQB78" s="25"/>
      <c r="SQG78" s="25"/>
      <c r="SQL78" s="25"/>
      <c r="SQQ78" s="25"/>
      <c r="SQV78" s="25"/>
      <c r="SRA78" s="25"/>
      <c r="SRF78" s="25"/>
      <c r="SRK78" s="25"/>
      <c r="SRP78" s="25"/>
      <c r="SRU78" s="25"/>
      <c r="SRZ78" s="25"/>
      <c r="SSE78" s="25"/>
      <c r="SSJ78" s="25"/>
      <c r="SSO78" s="25"/>
      <c r="SST78" s="25"/>
      <c r="SSY78" s="25"/>
      <c r="STD78" s="25"/>
      <c r="STI78" s="25"/>
      <c r="STN78" s="25"/>
      <c r="STS78" s="25"/>
      <c r="STX78" s="25"/>
      <c r="SUC78" s="25"/>
      <c r="SUH78" s="25"/>
      <c r="SUM78" s="25"/>
      <c r="SUR78" s="25"/>
      <c r="SUW78" s="25"/>
      <c r="SVB78" s="25"/>
      <c r="SVG78" s="25"/>
      <c r="SVL78" s="25"/>
      <c r="SVQ78" s="25"/>
      <c r="SVV78" s="25"/>
      <c r="SWA78" s="25"/>
      <c r="SWF78" s="25"/>
      <c r="SWK78" s="25"/>
      <c r="SWP78" s="25"/>
      <c r="SWU78" s="25"/>
      <c r="SWZ78" s="25"/>
      <c r="SXE78" s="25"/>
      <c r="SXJ78" s="25"/>
      <c r="SXO78" s="25"/>
      <c r="SXT78" s="25"/>
      <c r="SXY78" s="25"/>
      <c r="SYD78" s="25"/>
      <c r="SYI78" s="25"/>
      <c r="SYN78" s="25"/>
      <c r="SYS78" s="25"/>
      <c r="SYX78" s="25"/>
      <c r="SZC78" s="25"/>
      <c r="SZH78" s="25"/>
      <c r="SZM78" s="25"/>
      <c r="SZR78" s="25"/>
      <c r="SZW78" s="25"/>
      <c r="TAB78" s="25"/>
      <c r="TAG78" s="25"/>
      <c r="TAL78" s="25"/>
      <c r="TAQ78" s="25"/>
      <c r="TAV78" s="25"/>
      <c r="TBA78" s="25"/>
      <c r="TBF78" s="25"/>
      <c r="TBK78" s="25"/>
      <c r="TBP78" s="25"/>
      <c r="TBU78" s="25"/>
      <c r="TBZ78" s="25"/>
      <c r="TCE78" s="25"/>
      <c r="TCJ78" s="25"/>
      <c r="TCO78" s="25"/>
      <c r="TCT78" s="25"/>
      <c r="TCY78" s="25"/>
      <c r="TDD78" s="25"/>
      <c r="TDI78" s="25"/>
      <c r="TDN78" s="25"/>
      <c r="TDS78" s="25"/>
      <c r="TDX78" s="25"/>
      <c r="TEC78" s="25"/>
      <c r="TEH78" s="25"/>
      <c r="TEM78" s="25"/>
      <c r="TER78" s="25"/>
      <c r="TEW78" s="25"/>
      <c r="TFB78" s="25"/>
      <c r="TFG78" s="25"/>
      <c r="TFL78" s="25"/>
      <c r="TFQ78" s="25"/>
      <c r="TFV78" s="25"/>
      <c r="TGA78" s="25"/>
      <c r="TGF78" s="25"/>
      <c r="TGK78" s="25"/>
      <c r="TGP78" s="25"/>
      <c r="TGU78" s="25"/>
      <c r="TGZ78" s="25"/>
      <c r="THE78" s="25"/>
      <c r="THJ78" s="25"/>
      <c r="THO78" s="25"/>
      <c r="THT78" s="25"/>
      <c r="THY78" s="25"/>
      <c r="TID78" s="25"/>
      <c r="TII78" s="25"/>
      <c r="TIN78" s="25"/>
      <c r="TIS78" s="25"/>
      <c r="TIX78" s="25"/>
      <c r="TJC78" s="25"/>
      <c r="TJH78" s="25"/>
      <c r="TJM78" s="25"/>
      <c r="TJR78" s="25"/>
      <c r="TJW78" s="25"/>
      <c r="TKB78" s="25"/>
      <c r="TKG78" s="25"/>
      <c r="TKL78" s="25"/>
      <c r="TKQ78" s="25"/>
      <c r="TKV78" s="25"/>
      <c r="TLA78" s="25"/>
      <c r="TLF78" s="25"/>
      <c r="TLK78" s="25"/>
      <c r="TLP78" s="25"/>
      <c r="TLU78" s="25"/>
      <c r="TLZ78" s="25"/>
      <c r="TME78" s="25"/>
      <c r="TMJ78" s="25"/>
      <c r="TMO78" s="25"/>
      <c r="TMT78" s="25"/>
      <c r="TMY78" s="25"/>
      <c r="TND78" s="25"/>
      <c r="TNI78" s="25"/>
      <c r="TNN78" s="25"/>
      <c r="TNS78" s="25"/>
      <c r="TNX78" s="25"/>
      <c r="TOC78" s="25"/>
      <c r="TOH78" s="25"/>
      <c r="TOM78" s="25"/>
      <c r="TOR78" s="25"/>
      <c r="TOW78" s="25"/>
      <c r="TPB78" s="25"/>
      <c r="TPG78" s="25"/>
      <c r="TPL78" s="25"/>
      <c r="TPQ78" s="25"/>
      <c r="TPV78" s="25"/>
      <c r="TQA78" s="25"/>
      <c r="TQF78" s="25"/>
      <c r="TQK78" s="25"/>
      <c r="TQP78" s="25"/>
      <c r="TQU78" s="25"/>
      <c r="TQZ78" s="25"/>
      <c r="TRE78" s="25"/>
      <c r="TRJ78" s="25"/>
      <c r="TRO78" s="25"/>
      <c r="TRT78" s="25"/>
      <c r="TRY78" s="25"/>
      <c r="TSD78" s="25"/>
      <c r="TSI78" s="25"/>
      <c r="TSN78" s="25"/>
      <c r="TSS78" s="25"/>
      <c r="TSX78" s="25"/>
      <c r="TTC78" s="25"/>
      <c r="TTH78" s="25"/>
      <c r="TTM78" s="25"/>
      <c r="TTR78" s="25"/>
      <c r="TTW78" s="25"/>
      <c r="TUB78" s="25"/>
      <c r="TUG78" s="25"/>
      <c r="TUL78" s="25"/>
      <c r="TUQ78" s="25"/>
      <c r="TUV78" s="25"/>
      <c r="TVA78" s="25"/>
      <c r="TVF78" s="25"/>
      <c r="TVK78" s="25"/>
      <c r="TVP78" s="25"/>
      <c r="TVU78" s="25"/>
      <c r="TVZ78" s="25"/>
      <c r="TWE78" s="25"/>
      <c r="TWJ78" s="25"/>
      <c r="TWO78" s="25"/>
      <c r="TWT78" s="25"/>
      <c r="TWY78" s="25"/>
      <c r="TXD78" s="25"/>
      <c r="TXI78" s="25"/>
      <c r="TXN78" s="25"/>
      <c r="TXS78" s="25"/>
      <c r="TXX78" s="25"/>
      <c r="TYC78" s="25"/>
      <c r="TYH78" s="25"/>
      <c r="TYM78" s="25"/>
      <c r="TYR78" s="25"/>
      <c r="TYW78" s="25"/>
      <c r="TZB78" s="25"/>
      <c r="TZG78" s="25"/>
      <c r="TZL78" s="25"/>
      <c r="TZQ78" s="25"/>
      <c r="TZV78" s="25"/>
      <c r="UAA78" s="25"/>
      <c r="UAF78" s="25"/>
      <c r="UAK78" s="25"/>
      <c r="UAP78" s="25"/>
      <c r="UAU78" s="25"/>
      <c r="UAZ78" s="25"/>
      <c r="UBE78" s="25"/>
      <c r="UBJ78" s="25"/>
      <c r="UBO78" s="25"/>
      <c r="UBT78" s="25"/>
      <c r="UBY78" s="25"/>
      <c r="UCD78" s="25"/>
      <c r="UCI78" s="25"/>
      <c r="UCN78" s="25"/>
      <c r="UCS78" s="25"/>
      <c r="UCX78" s="25"/>
      <c r="UDC78" s="25"/>
      <c r="UDH78" s="25"/>
      <c r="UDM78" s="25"/>
      <c r="UDR78" s="25"/>
      <c r="UDW78" s="25"/>
      <c r="UEB78" s="25"/>
      <c r="UEG78" s="25"/>
      <c r="UEL78" s="25"/>
      <c r="UEQ78" s="25"/>
      <c r="UEV78" s="25"/>
      <c r="UFA78" s="25"/>
      <c r="UFF78" s="25"/>
      <c r="UFK78" s="25"/>
      <c r="UFP78" s="25"/>
      <c r="UFU78" s="25"/>
      <c r="UFZ78" s="25"/>
      <c r="UGE78" s="25"/>
      <c r="UGJ78" s="25"/>
      <c r="UGO78" s="25"/>
      <c r="UGT78" s="25"/>
      <c r="UGY78" s="25"/>
      <c r="UHD78" s="25"/>
      <c r="UHI78" s="25"/>
      <c r="UHN78" s="25"/>
      <c r="UHS78" s="25"/>
      <c r="UHX78" s="25"/>
      <c r="UIC78" s="25"/>
      <c r="UIH78" s="25"/>
      <c r="UIM78" s="25"/>
      <c r="UIR78" s="25"/>
      <c r="UIW78" s="25"/>
      <c r="UJB78" s="25"/>
      <c r="UJG78" s="25"/>
      <c r="UJL78" s="25"/>
      <c r="UJQ78" s="25"/>
      <c r="UJV78" s="25"/>
      <c r="UKA78" s="25"/>
      <c r="UKF78" s="25"/>
      <c r="UKK78" s="25"/>
      <c r="UKP78" s="25"/>
      <c r="UKU78" s="25"/>
      <c r="UKZ78" s="25"/>
      <c r="ULE78" s="25"/>
      <c r="ULJ78" s="25"/>
      <c r="ULO78" s="25"/>
      <c r="ULT78" s="25"/>
      <c r="ULY78" s="25"/>
      <c r="UMD78" s="25"/>
      <c r="UMI78" s="25"/>
      <c r="UMN78" s="25"/>
      <c r="UMS78" s="25"/>
      <c r="UMX78" s="25"/>
      <c r="UNC78" s="25"/>
      <c r="UNH78" s="25"/>
      <c r="UNM78" s="25"/>
      <c r="UNR78" s="25"/>
      <c r="UNW78" s="25"/>
      <c r="UOB78" s="25"/>
      <c r="UOG78" s="25"/>
      <c r="UOL78" s="25"/>
      <c r="UOQ78" s="25"/>
      <c r="UOV78" s="25"/>
      <c r="UPA78" s="25"/>
      <c r="UPF78" s="25"/>
      <c r="UPK78" s="25"/>
      <c r="UPP78" s="25"/>
      <c r="UPU78" s="25"/>
      <c r="UPZ78" s="25"/>
      <c r="UQE78" s="25"/>
      <c r="UQJ78" s="25"/>
      <c r="UQO78" s="25"/>
      <c r="UQT78" s="25"/>
      <c r="UQY78" s="25"/>
      <c r="URD78" s="25"/>
      <c r="URI78" s="25"/>
      <c r="URN78" s="25"/>
      <c r="URS78" s="25"/>
      <c r="URX78" s="25"/>
      <c r="USC78" s="25"/>
      <c r="USH78" s="25"/>
      <c r="USM78" s="25"/>
      <c r="USR78" s="25"/>
      <c r="USW78" s="25"/>
      <c r="UTB78" s="25"/>
      <c r="UTG78" s="25"/>
      <c r="UTL78" s="25"/>
      <c r="UTQ78" s="25"/>
      <c r="UTV78" s="25"/>
      <c r="UUA78" s="25"/>
      <c r="UUF78" s="25"/>
      <c r="UUK78" s="25"/>
      <c r="UUP78" s="25"/>
      <c r="UUU78" s="25"/>
      <c r="UUZ78" s="25"/>
      <c r="UVE78" s="25"/>
      <c r="UVJ78" s="25"/>
      <c r="UVO78" s="25"/>
      <c r="UVT78" s="25"/>
      <c r="UVY78" s="25"/>
      <c r="UWD78" s="25"/>
      <c r="UWI78" s="25"/>
      <c r="UWN78" s="25"/>
      <c r="UWS78" s="25"/>
      <c r="UWX78" s="25"/>
      <c r="UXC78" s="25"/>
      <c r="UXH78" s="25"/>
      <c r="UXM78" s="25"/>
      <c r="UXR78" s="25"/>
      <c r="UXW78" s="25"/>
      <c r="UYB78" s="25"/>
      <c r="UYG78" s="25"/>
      <c r="UYL78" s="25"/>
      <c r="UYQ78" s="25"/>
      <c r="UYV78" s="25"/>
      <c r="UZA78" s="25"/>
      <c r="UZF78" s="25"/>
      <c r="UZK78" s="25"/>
      <c r="UZP78" s="25"/>
      <c r="UZU78" s="25"/>
      <c r="UZZ78" s="25"/>
      <c r="VAE78" s="25"/>
      <c r="VAJ78" s="25"/>
      <c r="VAO78" s="25"/>
      <c r="VAT78" s="25"/>
      <c r="VAY78" s="25"/>
      <c r="VBD78" s="25"/>
      <c r="VBI78" s="25"/>
      <c r="VBN78" s="25"/>
      <c r="VBS78" s="25"/>
      <c r="VBX78" s="25"/>
      <c r="VCC78" s="25"/>
      <c r="VCH78" s="25"/>
      <c r="VCM78" s="25"/>
      <c r="VCR78" s="25"/>
      <c r="VCW78" s="25"/>
      <c r="VDB78" s="25"/>
      <c r="VDG78" s="25"/>
      <c r="VDL78" s="25"/>
      <c r="VDQ78" s="25"/>
      <c r="VDV78" s="25"/>
      <c r="VEA78" s="25"/>
      <c r="VEF78" s="25"/>
      <c r="VEK78" s="25"/>
      <c r="VEP78" s="25"/>
      <c r="VEU78" s="25"/>
      <c r="VEZ78" s="25"/>
      <c r="VFE78" s="25"/>
      <c r="VFJ78" s="25"/>
      <c r="VFO78" s="25"/>
      <c r="VFT78" s="25"/>
      <c r="VFY78" s="25"/>
      <c r="VGD78" s="25"/>
      <c r="VGI78" s="25"/>
      <c r="VGN78" s="25"/>
      <c r="VGS78" s="25"/>
      <c r="VGX78" s="25"/>
      <c r="VHC78" s="25"/>
      <c r="VHH78" s="25"/>
      <c r="VHM78" s="25"/>
      <c r="VHR78" s="25"/>
      <c r="VHW78" s="25"/>
      <c r="VIB78" s="25"/>
      <c r="VIG78" s="25"/>
      <c r="VIL78" s="25"/>
      <c r="VIQ78" s="25"/>
      <c r="VIV78" s="25"/>
      <c r="VJA78" s="25"/>
      <c r="VJF78" s="25"/>
      <c r="VJK78" s="25"/>
      <c r="VJP78" s="25"/>
      <c r="VJU78" s="25"/>
      <c r="VJZ78" s="25"/>
      <c r="VKE78" s="25"/>
      <c r="VKJ78" s="25"/>
      <c r="VKO78" s="25"/>
      <c r="VKT78" s="25"/>
      <c r="VKY78" s="25"/>
      <c r="VLD78" s="25"/>
      <c r="VLI78" s="25"/>
      <c r="VLN78" s="25"/>
      <c r="VLS78" s="25"/>
      <c r="VLX78" s="25"/>
      <c r="VMC78" s="25"/>
      <c r="VMH78" s="25"/>
      <c r="VMM78" s="25"/>
      <c r="VMR78" s="25"/>
      <c r="VMW78" s="25"/>
      <c r="VNB78" s="25"/>
      <c r="VNG78" s="25"/>
      <c r="VNL78" s="25"/>
      <c r="VNQ78" s="25"/>
      <c r="VNV78" s="25"/>
      <c r="VOA78" s="25"/>
      <c r="VOF78" s="25"/>
      <c r="VOK78" s="25"/>
      <c r="VOP78" s="25"/>
      <c r="VOU78" s="25"/>
      <c r="VOZ78" s="25"/>
      <c r="VPE78" s="25"/>
      <c r="VPJ78" s="25"/>
      <c r="VPO78" s="25"/>
      <c r="VPT78" s="25"/>
      <c r="VPY78" s="25"/>
      <c r="VQD78" s="25"/>
      <c r="VQI78" s="25"/>
      <c r="VQN78" s="25"/>
      <c r="VQS78" s="25"/>
      <c r="VQX78" s="25"/>
      <c r="VRC78" s="25"/>
      <c r="VRH78" s="25"/>
      <c r="VRM78" s="25"/>
      <c r="VRR78" s="25"/>
      <c r="VRW78" s="25"/>
      <c r="VSB78" s="25"/>
      <c r="VSG78" s="25"/>
      <c r="VSL78" s="25"/>
      <c r="VSQ78" s="25"/>
      <c r="VSV78" s="25"/>
      <c r="VTA78" s="25"/>
      <c r="VTF78" s="25"/>
      <c r="VTK78" s="25"/>
      <c r="VTP78" s="25"/>
      <c r="VTU78" s="25"/>
      <c r="VTZ78" s="25"/>
      <c r="VUE78" s="25"/>
      <c r="VUJ78" s="25"/>
      <c r="VUO78" s="25"/>
      <c r="VUT78" s="25"/>
      <c r="VUY78" s="25"/>
      <c r="VVD78" s="25"/>
      <c r="VVI78" s="25"/>
      <c r="VVN78" s="25"/>
      <c r="VVS78" s="25"/>
      <c r="VVX78" s="25"/>
      <c r="VWC78" s="25"/>
      <c r="VWH78" s="25"/>
      <c r="VWM78" s="25"/>
      <c r="VWR78" s="25"/>
      <c r="VWW78" s="25"/>
      <c r="VXB78" s="25"/>
      <c r="VXG78" s="25"/>
      <c r="VXL78" s="25"/>
      <c r="VXQ78" s="25"/>
      <c r="VXV78" s="25"/>
      <c r="VYA78" s="25"/>
      <c r="VYF78" s="25"/>
      <c r="VYK78" s="25"/>
      <c r="VYP78" s="25"/>
      <c r="VYU78" s="25"/>
      <c r="VYZ78" s="25"/>
      <c r="VZE78" s="25"/>
      <c r="VZJ78" s="25"/>
      <c r="VZO78" s="25"/>
      <c r="VZT78" s="25"/>
      <c r="VZY78" s="25"/>
      <c r="WAD78" s="25"/>
      <c r="WAI78" s="25"/>
      <c r="WAN78" s="25"/>
      <c r="WAS78" s="25"/>
      <c r="WAX78" s="25"/>
      <c r="WBC78" s="25"/>
      <c r="WBH78" s="25"/>
      <c r="WBM78" s="25"/>
      <c r="WBR78" s="25"/>
      <c r="WBW78" s="25"/>
      <c r="WCB78" s="25"/>
      <c r="WCG78" s="25"/>
      <c r="WCL78" s="25"/>
      <c r="WCQ78" s="25"/>
      <c r="WCV78" s="25"/>
      <c r="WDA78" s="25"/>
      <c r="WDF78" s="25"/>
      <c r="WDK78" s="25"/>
      <c r="WDP78" s="25"/>
      <c r="WDU78" s="25"/>
      <c r="WDZ78" s="25"/>
      <c r="WEE78" s="25"/>
      <c r="WEJ78" s="25"/>
      <c r="WEO78" s="25"/>
      <c r="WET78" s="25"/>
      <c r="WEY78" s="25"/>
      <c r="WFD78" s="25"/>
      <c r="WFI78" s="25"/>
      <c r="WFN78" s="25"/>
      <c r="WFS78" s="25"/>
      <c r="WFX78" s="25"/>
      <c r="WGC78" s="25"/>
      <c r="WGH78" s="25"/>
      <c r="WGM78" s="25"/>
      <c r="WGR78" s="25"/>
      <c r="WGW78" s="25"/>
      <c r="WHB78" s="25"/>
      <c r="WHG78" s="25"/>
      <c r="WHL78" s="25"/>
      <c r="WHQ78" s="25"/>
      <c r="WHV78" s="25"/>
      <c r="WIA78" s="25"/>
      <c r="WIF78" s="25"/>
      <c r="WIK78" s="25"/>
      <c r="WIP78" s="25"/>
      <c r="WIU78" s="25"/>
      <c r="WIZ78" s="25"/>
      <c r="WJE78" s="25"/>
      <c r="WJJ78" s="25"/>
      <c r="WJO78" s="25"/>
      <c r="WJT78" s="25"/>
      <c r="WJY78" s="25"/>
      <c r="WKD78" s="25"/>
      <c r="WKI78" s="25"/>
      <c r="WKN78" s="25"/>
      <c r="WKS78" s="25"/>
      <c r="WKX78" s="25"/>
      <c r="WLC78" s="25"/>
      <c r="WLH78" s="25"/>
      <c r="WLM78" s="25"/>
      <c r="WLR78" s="25"/>
      <c r="WLW78" s="25"/>
      <c r="WMB78" s="25"/>
      <c r="WMG78" s="25"/>
      <c r="WML78" s="25"/>
      <c r="WMQ78" s="25"/>
      <c r="WMV78" s="25"/>
      <c r="WNA78" s="25"/>
      <c r="WNF78" s="25"/>
      <c r="WNK78" s="25"/>
      <c r="WNP78" s="25"/>
      <c r="WNU78" s="25"/>
      <c r="WNZ78" s="25"/>
      <c r="WOE78" s="25"/>
      <c r="WOJ78" s="25"/>
      <c r="WOO78" s="25"/>
      <c r="WOT78" s="25"/>
      <c r="WOY78" s="25"/>
      <c r="WPD78" s="25"/>
      <c r="WPI78" s="25"/>
      <c r="WPN78" s="25"/>
      <c r="WPS78" s="25"/>
      <c r="WPX78" s="25"/>
      <c r="WQC78" s="25"/>
      <c r="WQH78" s="25"/>
      <c r="WQM78" s="25"/>
      <c r="WQR78" s="25"/>
      <c r="WQW78" s="25"/>
      <c r="WRB78" s="25"/>
      <c r="WRG78" s="25"/>
      <c r="WRL78" s="25"/>
      <c r="WRQ78" s="25"/>
      <c r="WRV78" s="25"/>
      <c r="WSA78" s="25"/>
      <c r="WSF78" s="25"/>
      <c r="WSK78" s="25"/>
      <c r="WSP78" s="25"/>
      <c r="WSU78" s="25"/>
      <c r="WSZ78" s="25"/>
      <c r="WTE78" s="25"/>
      <c r="WTJ78" s="25"/>
      <c r="WTO78" s="25"/>
      <c r="WTT78" s="25"/>
      <c r="WTY78" s="25"/>
      <c r="WUD78" s="25"/>
      <c r="WUI78" s="25"/>
      <c r="WUN78" s="25"/>
      <c r="WUS78" s="25"/>
      <c r="WUX78" s="25"/>
      <c r="WVC78" s="25"/>
      <c r="WVH78" s="25"/>
      <c r="WVM78" s="25"/>
      <c r="WVR78" s="25"/>
      <c r="WVW78" s="25"/>
      <c r="WWB78" s="25"/>
      <c r="WWG78" s="25"/>
      <c r="WWL78" s="25"/>
      <c r="WWQ78" s="25"/>
      <c r="WWV78" s="25"/>
      <c r="WXA78" s="25"/>
      <c r="WXF78" s="25"/>
      <c r="WXK78" s="25"/>
      <c r="WXP78" s="25"/>
      <c r="WXU78" s="25"/>
      <c r="WXZ78" s="25"/>
      <c r="WYE78" s="25"/>
      <c r="WYJ78" s="25"/>
      <c r="WYO78" s="25"/>
      <c r="WYT78" s="25"/>
      <c r="WYY78" s="25"/>
      <c r="WZD78" s="25"/>
      <c r="WZI78" s="25"/>
      <c r="WZN78" s="25"/>
      <c r="WZS78" s="25"/>
      <c r="WZX78" s="25"/>
      <c r="XAC78" s="25"/>
      <c r="XAH78" s="25"/>
      <c r="XAM78" s="25"/>
      <c r="XAR78" s="25"/>
      <c r="XAW78" s="25"/>
      <c r="XBB78" s="25"/>
      <c r="XBG78" s="25"/>
      <c r="XBL78" s="25"/>
      <c r="XBQ78" s="25"/>
      <c r="XBV78" s="25"/>
      <c r="XCA78" s="25"/>
      <c r="XCF78" s="25"/>
      <c r="XCK78" s="25"/>
      <c r="XCP78" s="25"/>
      <c r="XCU78" s="25"/>
      <c r="XCZ78" s="25"/>
      <c r="XDE78" s="25"/>
      <c r="XDJ78" s="25"/>
      <c r="XDO78" s="25"/>
      <c r="XDT78" s="25"/>
      <c r="XDY78" s="25"/>
      <c r="XED78" s="25"/>
      <c r="XEI78" s="25"/>
      <c r="XEN78" s="25"/>
      <c r="XES78" s="25"/>
      <c r="XEX78" s="25"/>
    </row>
    <row r="79" spans="1:1023 1028:2048 2053:3068 3073:4093 4098:5118 5123:6143 6148:7168 7173:8188 8193:9213 9218:10238 10243:11263 11268:12288 12293:13308 13313:14333 14338:15358 15363:16378" ht="15" customHeight="1" x14ac:dyDescent="0.25">
      <c r="B79" s="40"/>
      <c r="C79" s="27"/>
      <c r="D79" s="372"/>
      <c r="E79" s="372"/>
      <c r="F79" s="372"/>
      <c r="G79" s="372"/>
      <c r="H79" s="372"/>
      <c r="I79" s="372"/>
      <c r="J79" s="374"/>
      <c r="K79" s="374"/>
      <c r="L79" s="374"/>
      <c r="M79" s="374"/>
      <c r="N79" s="374"/>
      <c r="O79" s="374"/>
      <c r="P79" s="374"/>
      <c r="Q79" s="374"/>
      <c r="R79" s="374"/>
      <c r="S79" s="374"/>
      <c r="U79" s="1"/>
      <c r="V79" s="1"/>
      <c r="W79" s="1"/>
      <c r="X79" s="1"/>
      <c r="Y79" s="1"/>
    </row>
    <row r="80" spans="1:1023 1028:2048 2053:3068 3073:4093 4098:5118 5123:6143 6148:7168 7173:8188 8193:9213 9218:10238 10243:11263 11268:12288 12293:13308 13313:14333 14338:15358 15363:16378" x14ac:dyDescent="0.25">
      <c r="B80" s="1"/>
      <c r="C80" s="1"/>
      <c r="D80" s="1"/>
      <c r="E80" s="1"/>
      <c r="F80" s="69"/>
      <c r="G80" s="1"/>
      <c r="H80" s="1"/>
      <c r="I80" s="84"/>
      <c r="J80" s="1"/>
      <c r="K80" s="123"/>
      <c r="L80" s="123"/>
      <c r="M80" s="123"/>
      <c r="N80" s="33"/>
      <c r="O80" s="1"/>
      <c r="P80" s="1"/>
      <c r="Q80" s="1"/>
      <c r="R80" s="1"/>
    </row>
  </sheetData>
  <mergeCells count="205">
    <mergeCell ref="S10:S14"/>
    <mergeCell ref="S15:S23"/>
    <mergeCell ref="S39:S41"/>
    <mergeCell ref="S42:S43"/>
    <mergeCell ref="B78:C78"/>
    <mergeCell ref="D78:I78"/>
    <mergeCell ref="J78:S78"/>
    <mergeCell ref="D79:I79"/>
    <mergeCell ref="J79:S79"/>
    <mergeCell ref="B75:C75"/>
    <mergeCell ref="D75:I75"/>
    <mergeCell ref="J75:S75"/>
    <mergeCell ref="D76:I76"/>
    <mergeCell ref="B77:C77"/>
    <mergeCell ref="D77:I77"/>
    <mergeCell ref="J77:S77"/>
    <mergeCell ref="B72:C72"/>
    <mergeCell ref="D72:I72"/>
    <mergeCell ref="J72:S72"/>
    <mergeCell ref="D73:I73"/>
    <mergeCell ref="B74:C74"/>
    <mergeCell ref="D74:I74"/>
    <mergeCell ref="J74:S74"/>
    <mergeCell ref="B70:C70"/>
    <mergeCell ref="D70:I70"/>
    <mergeCell ref="J70:S70"/>
    <mergeCell ref="B71:C71"/>
    <mergeCell ref="D71:I71"/>
    <mergeCell ref="J71:S71"/>
    <mergeCell ref="B68:C68"/>
    <mergeCell ref="D68:I68"/>
    <mergeCell ref="J68:S68"/>
    <mergeCell ref="B69:C69"/>
    <mergeCell ref="D69:I69"/>
    <mergeCell ref="J69:S69"/>
    <mergeCell ref="D65:I65"/>
    <mergeCell ref="B66:C66"/>
    <mergeCell ref="D66:I66"/>
    <mergeCell ref="J66:S66"/>
    <mergeCell ref="B67:C67"/>
    <mergeCell ref="D67:I67"/>
    <mergeCell ref="J67:S67"/>
    <mergeCell ref="B63:C63"/>
    <mergeCell ref="D63:I63"/>
    <mergeCell ref="J63:S63"/>
    <mergeCell ref="B64:C64"/>
    <mergeCell ref="D64:I64"/>
    <mergeCell ref="J64:S64"/>
    <mergeCell ref="B61:C61"/>
    <mergeCell ref="D61:I61"/>
    <mergeCell ref="J61:S61"/>
    <mergeCell ref="B62:C62"/>
    <mergeCell ref="D62:I62"/>
    <mergeCell ref="J62:S62"/>
    <mergeCell ref="C54:G54"/>
    <mergeCell ref="I54:L54"/>
    <mergeCell ref="O54:R54"/>
    <mergeCell ref="C55:G55"/>
    <mergeCell ref="I55:L55"/>
    <mergeCell ref="O55:R55"/>
    <mergeCell ref="D44:D50"/>
    <mergeCell ref="E44:E50"/>
    <mergeCell ref="F44:F50"/>
    <mergeCell ref="G44:G50"/>
    <mergeCell ref="H44:H50"/>
    <mergeCell ref="I44:I50"/>
    <mergeCell ref="J44:J50"/>
    <mergeCell ref="B59:R59"/>
    <mergeCell ref="B60:J60"/>
    <mergeCell ref="I53:L53"/>
    <mergeCell ref="P53:Q53"/>
    <mergeCell ref="J39:J41"/>
    <mergeCell ref="N39:N43"/>
    <mergeCell ref="O39:O41"/>
    <mergeCell ref="P39:P41"/>
    <mergeCell ref="O42:O43"/>
    <mergeCell ref="P42:P43"/>
    <mergeCell ref="S44:S50"/>
    <mergeCell ref="N45:N47"/>
    <mergeCell ref="Q42:Q43"/>
    <mergeCell ref="R42:R43"/>
    <mergeCell ref="O44:O50"/>
    <mergeCell ref="P44:P50"/>
    <mergeCell ref="Q44:Q50"/>
    <mergeCell ref="R44:R50"/>
    <mergeCell ref="S36:S38"/>
    <mergeCell ref="B39:B50"/>
    <mergeCell ref="C39:C50"/>
    <mergeCell ref="D39:D41"/>
    <mergeCell ref="E39:E41"/>
    <mergeCell ref="F39:F41"/>
    <mergeCell ref="G39:G41"/>
    <mergeCell ref="G36:G38"/>
    <mergeCell ref="H36:H38"/>
    <mergeCell ref="I36:I38"/>
    <mergeCell ref="J36:J38"/>
    <mergeCell ref="K36:K38"/>
    <mergeCell ref="L36:L38"/>
    <mergeCell ref="Q39:Q41"/>
    <mergeCell ref="R39:R41"/>
    <mergeCell ref="D42:D43"/>
    <mergeCell ref="E42:E43"/>
    <mergeCell ref="F42:F43"/>
    <mergeCell ref="G42:G43"/>
    <mergeCell ref="H42:H43"/>
    <mergeCell ref="I42:I43"/>
    <mergeCell ref="J42:J43"/>
    <mergeCell ref="H39:H41"/>
    <mergeCell ref="I39:I41"/>
    <mergeCell ref="B34:S34"/>
    <mergeCell ref="B35:S35"/>
    <mergeCell ref="B36:B38"/>
    <mergeCell ref="C36:C38"/>
    <mergeCell ref="D36:D38"/>
    <mergeCell ref="E36:E38"/>
    <mergeCell ref="F36:F38"/>
    <mergeCell ref="G30:G33"/>
    <mergeCell ref="H30:H33"/>
    <mergeCell ref="I30:I33"/>
    <mergeCell ref="J30:J33"/>
    <mergeCell ref="N30:N33"/>
    <mergeCell ref="O30:O33"/>
    <mergeCell ref="S24:S33"/>
    <mergeCell ref="F26:F29"/>
    <mergeCell ref="G26:G29"/>
    <mergeCell ref="H26:H29"/>
    <mergeCell ref="I26:I29"/>
    <mergeCell ref="O26:O29"/>
    <mergeCell ref="P26:P29"/>
    <mergeCell ref="Q26:Q29"/>
    <mergeCell ref="M36:M38"/>
    <mergeCell ref="N36:N38"/>
    <mergeCell ref="O36:R37"/>
    <mergeCell ref="R26:R29"/>
    <mergeCell ref="F30:F33"/>
    <mergeCell ref="J24:J29"/>
    <mergeCell ref="N24:N29"/>
    <mergeCell ref="O24:O25"/>
    <mergeCell ref="P24:P25"/>
    <mergeCell ref="Q24:Q25"/>
    <mergeCell ref="R24:R25"/>
    <mergeCell ref="O21:O23"/>
    <mergeCell ref="P21:P23"/>
    <mergeCell ref="Q21:Q23"/>
    <mergeCell ref="R21:R23"/>
    <mergeCell ref="P30:P33"/>
    <mergeCell ref="Q30:Q33"/>
    <mergeCell ref="R30:R33"/>
    <mergeCell ref="F21:F23"/>
    <mergeCell ref="G21:G23"/>
    <mergeCell ref="H21:H23"/>
    <mergeCell ref="I21:I23"/>
    <mergeCell ref="J21:J23"/>
    <mergeCell ref="N21:N23"/>
    <mergeCell ref="N10:N14"/>
    <mergeCell ref="F12:F14"/>
    <mergeCell ref="G12:G14"/>
    <mergeCell ref="H12:H14"/>
    <mergeCell ref="O12:O14"/>
    <mergeCell ref="P12:P14"/>
    <mergeCell ref="Q12:Q14"/>
    <mergeCell ref="R12:R14"/>
    <mergeCell ref="N15:N20"/>
    <mergeCell ref="R15:R20"/>
    <mergeCell ref="F15:F20"/>
    <mergeCell ref="G15:G20"/>
    <mergeCell ref="H15:H20"/>
    <mergeCell ref="I15:I20"/>
    <mergeCell ref="J15:J20"/>
    <mergeCell ref="O15:O20"/>
    <mergeCell ref="P15:P20"/>
    <mergeCell ref="Q15:Q20"/>
    <mergeCell ref="B10:B33"/>
    <mergeCell ref="C10:C33"/>
    <mergeCell ref="D10:D23"/>
    <mergeCell ref="E10:E14"/>
    <mergeCell ref="I10:I14"/>
    <mergeCell ref="J10:J14"/>
    <mergeCell ref="G7:G9"/>
    <mergeCell ref="H7:H9"/>
    <mergeCell ref="I7:I9"/>
    <mergeCell ref="J7:J9"/>
    <mergeCell ref="E15:E23"/>
    <mergeCell ref="D24:D33"/>
    <mergeCell ref="E24:E33"/>
    <mergeCell ref="F24:F25"/>
    <mergeCell ref="G24:G25"/>
    <mergeCell ref="H24:H25"/>
    <mergeCell ref="I24:I25"/>
    <mergeCell ref="B1:E3"/>
    <mergeCell ref="F1:S3"/>
    <mergeCell ref="B4:S4"/>
    <mergeCell ref="B5:S5"/>
    <mergeCell ref="B6:S6"/>
    <mergeCell ref="B7:B9"/>
    <mergeCell ref="C7:C9"/>
    <mergeCell ref="D7:D9"/>
    <mergeCell ref="E7:E9"/>
    <mergeCell ref="F7:F9"/>
    <mergeCell ref="M7:M9"/>
    <mergeCell ref="N7:N9"/>
    <mergeCell ref="O7:R8"/>
    <mergeCell ref="S7:S9"/>
    <mergeCell ref="K7:K9"/>
    <mergeCell ref="L7:L9"/>
  </mergeCells>
  <pageMargins left="0.7" right="0.7" top="0.75" bottom="0.75" header="0.3" footer="0.3"/>
  <pageSetup scale="31" fitToHeight="0" orientation="landscape" horizontalDpi="4294967295" verticalDpi="4294967295" r:id="rId1"/>
  <headerFooter>
    <oddFooter>&amp;LSC-05-01-16&amp;CEdición 5&amp;RPágina 1 de 2</oddFooter>
  </headerFooter>
  <rowBreaks count="1" manualBreakCount="1">
    <brk id="33" max="19" man="1"/>
  </row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zoomScale="69" zoomScaleNormal="69" zoomScalePageLayoutView="39" workbookViewId="0">
      <selection activeCell="E10" sqref="E10:E13"/>
    </sheetView>
  </sheetViews>
  <sheetFormatPr baseColWidth="10" defaultRowHeight="15.75" x14ac:dyDescent="0.25"/>
  <cols>
    <col min="1" max="1" width="2.7109375" style="1" customWidth="1"/>
    <col min="2" max="2" width="21" style="2" customWidth="1"/>
    <col min="3" max="3" width="18" style="2" customWidth="1"/>
    <col min="4" max="4" width="22.42578125" style="2" customWidth="1"/>
    <col min="5" max="5" width="9.28515625" style="2" customWidth="1"/>
    <col min="6" max="6" width="33.5703125" style="55" customWidth="1"/>
    <col min="7" max="7" width="15.85546875" style="2" customWidth="1"/>
    <col min="8" max="8" width="18.85546875" style="2" customWidth="1"/>
    <col min="9" max="9" width="26.140625" style="2" customWidth="1"/>
    <col min="10" max="10" width="19.28515625" style="2" customWidth="1"/>
    <col min="11" max="11" width="8.5703125" style="2" customWidth="1"/>
    <col min="12" max="12" width="41.140625" style="2" customWidth="1"/>
    <col min="13" max="13" width="19" style="2" customWidth="1"/>
    <col min="14" max="14" width="30.140625" style="2" customWidth="1"/>
    <col min="15" max="15" width="18.28515625" style="2" customWidth="1"/>
    <col min="16" max="16" width="17.7109375" style="2" customWidth="1"/>
    <col min="17" max="17" width="19" style="2" customWidth="1"/>
    <col min="18" max="18" width="19.5703125" style="2" customWidth="1"/>
    <col min="19" max="19" width="25.28515625" style="2" customWidth="1"/>
    <col min="20" max="16384" width="11.42578125" style="2"/>
  </cols>
  <sheetData>
    <row r="1" spans="2:19" ht="27" customHeight="1" x14ac:dyDescent="0.25">
      <c r="B1" s="476"/>
      <c r="C1" s="477"/>
      <c r="D1" s="477"/>
      <c r="E1" s="478"/>
      <c r="F1" s="481" t="s">
        <v>507</v>
      </c>
      <c r="G1" s="482"/>
      <c r="H1" s="482"/>
      <c r="I1" s="482"/>
      <c r="J1" s="482"/>
      <c r="K1" s="482"/>
      <c r="L1" s="482"/>
      <c r="M1" s="482"/>
      <c r="N1" s="482"/>
      <c r="O1" s="482"/>
      <c r="P1" s="482"/>
      <c r="Q1" s="482"/>
      <c r="R1" s="482"/>
      <c r="S1" s="483"/>
    </row>
    <row r="2" spans="2:19" ht="17.25" customHeight="1" x14ac:dyDescent="0.25">
      <c r="B2" s="479"/>
      <c r="C2" s="380"/>
      <c r="D2" s="380"/>
      <c r="E2" s="480"/>
      <c r="F2" s="484"/>
      <c r="G2" s="485"/>
      <c r="H2" s="485"/>
      <c r="I2" s="485"/>
      <c r="J2" s="485"/>
      <c r="K2" s="485"/>
      <c r="L2" s="485"/>
      <c r="M2" s="485"/>
      <c r="N2" s="485"/>
      <c r="O2" s="485"/>
      <c r="P2" s="485"/>
      <c r="Q2" s="485"/>
      <c r="R2" s="485"/>
      <c r="S2" s="486"/>
    </row>
    <row r="3" spans="2:19" ht="81.75" customHeight="1" thickBot="1" x14ac:dyDescent="0.3">
      <c r="B3" s="540"/>
      <c r="C3" s="541"/>
      <c r="D3" s="541"/>
      <c r="E3" s="542"/>
      <c r="F3" s="487"/>
      <c r="G3" s="488"/>
      <c r="H3" s="488"/>
      <c r="I3" s="488"/>
      <c r="J3" s="488"/>
      <c r="K3" s="488"/>
      <c r="L3" s="488"/>
      <c r="M3" s="488"/>
      <c r="N3" s="488"/>
      <c r="O3" s="488"/>
      <c r="P3" s="488"/>
      <c r="Q3" s="488"/>
      <c r="R3" s="488"/>
      <c r="S3" s="489"/>
    </row>
    <row r="4" spans="2:19" ht="25.5" customHeight="1" x14ac:dyDescent="0.25">
      <c r="B4" s="490" t="s">
        <v>790</v>
      </c>
      <c r="C4" s="491"/>
      <c r="D4" s="491"/>
      <c r="E4" s="491"/>
      <c r="F4" s="491"/>
      <c r="G4" s="491"/>
      <c r="H4" s="491"/>
      <c r="I4" s="491"/>
      <c r="J4" s="491"/>
      <c r="K4" s="491"/>
      <c r="L4" s="491"/>
      <c r="M4" s="491"/>
      <c r="N4" s="491"/>
      <c r="O4" s="491"/>
      <c r="P4" s="491"/>
      <c r="Q4" s="491"/>
      <c r="R4" s="491"/>
      <c r="S4" s="492"/>
    </row>
    <row r="5" spans="2:19" ht="30.75" customHeight="1" x14ac:dyDescent="0.25">
      <c r="B5" s="493" t="s">
        <v>508</v>
      </c>
      <c r="C5" s="494"/>
      <c r="D5" s="494"/>
      <c r="E5" s="494"/>
      <c r="F5" s="494"/>
      <c r="G5" s="494"/>
      <c r="H5" s="494"/>
      <c r="I5" s="494"/>
      <c r="J5" s="494"/>
      <c r="K5" s="494"/>
      <c r="L5" s="494"/>
      <c r="M5" s="494"/>
      <c r="N5" s="494"/>
      <c r="O5" s="494"/>
      <c r="P5" s="494"/>
      <c r="Q5" s="494"/>
      <c r="R5" s="494"/>
      <c r="S5" s="495"/>
    </row>
    <row r="6" spans="2:19" ht="29.25" customHeight="1" thickBot="1" x14ac:dyDescent="0.3">
      <c r="B6" s="496" t="s">
        <v>509</v>
      </c>
      <c r="C6" s="497"/>
      <c r="D6" s="497"/>
      <c r="E6" s="497"/>
      <c r="F6" s="497"/>
      <c r="G6" s="497"/>
      <c r="H6" s="497"/>
      <c r="I6" s="497"/>
      <c r="J6" s="497"/>
      <c r="K6" s="497"/>
      <c r="L6" s="497"/>
      <c r="M6" s="497"/>
      <c r="N6" s="497"/>
      <c r="O6" s="497"/>
      <c r="P6" s="497"/>
      <c r="Q6" s="497"/>
      <c r="R6" s="497"/>
      <c r="S6" s="498"/>
    </row>
    <row r="7" spans="2:19" ht="12.75" customHeight="1" x14ac:dyDescent="0.25">
      <c r="B7" s="430" t="s">
        <v>64</v>
      </c>
      <c r="C7" s="416" t="s">
        <v>4</v>
      </c>
      <c r="D7" s="416" t="s">
        <v>5</v>
      </c>
      <c r="E7" s="419" t="s">
        <v>6</v>
      </c>
      <c r="F7" s="416" t="s">
        <v>7</v>
      </c>
      <c r="G7" s="416" t="s">
        <v>8</v>
      </c>
      <c r="H7" s="416" t="s">
        <v>9</v>
      </c>
      <c r="I7" s="416" t="s">
        <v>10</v>
      </c>
      <c r="J7" s="416" t="s">
        <v>11</v>
      </c>
      <c r="K7" s="416" t="s">
        <v>12</v>
      </c>
      <c r="L7" s="416" t="s">
        <v>13</v>
      </c>
      <c r="M7" s="419" t="s">
        <v>14</v>
      </c>
      <c r="N7" s="416" t="s">
        <v>15</v>
      </c>
      <c r="O7" s="422" t="s">
        <v>16</v>
      </c>
      <c r="P7" s="422"/>
      <c r="Q7" s="422"/>
      <c r="R7" s="422"/>
      <c r="S7" s="424" t="s">
        <v>17</v>
      </c>
    </row>
    <row r="8" spans="2:19" ht="12.75" customHeight="1" x14ac:dyDescent="0.25">
      <c r="B8" s="431"/>
      <c r="C8" s="417"/>
      <c r="D8" s="417"/>
      <c r="E8" s="420"/>
      <c r="F8" s="417"/>
      <c r="G8" s="417"/>
      <c r="H8" s="417"/>
      <c r="I8" s="417"/>
      <c r="J8" s="417"/>
      <c r="K8" s="417"/>
      <c r="L8" s="417"/>
      <c r="M8" s="420"/>
      <c r="N8" s="417"/>
      <c r="O8" s="423"/>
      <c r="P8" s="423"/>
      <c r="Q8" s="423"/>
      <c r="R8" s="423"/>
      <c r="S8" s="425"/>
    </row>
    <row r="9" spans="2:19" ht="63" customHeight="1" thickBot="1" x14ac:dyDescent="0.3">
      <c r="B9" s="543"/>
      <c r="C9" s="539"/>
      <c r="D9" s="539"/>
      <c r="E9" s="420"/>
      <c r="F9" s="539"/>
      <c r="G9" s="539"/>
      <c r="H9" s="539"/>
      <c r="I9" s="539"/>
      <c r="J9" s="539"/>
      <c r="K9" s="539"/>
      <c r="L9" s="539"/>
      <c r="M9" s="421"/>
      <c r="N9" s="539"/>
      <c r="O9" s="42" t="s">
        <v>18</v>
      </c>
      <c r="P9" s="42" t="s">
        <v>19</v>
      </c>
      <c r="Q9" s="42" t="s">
        <v>20</v>
      </c>
      <c r="R9" s="42" t="s">
        <v>21</v>
      </c>
      <c r="S9" s="544"/>
    </row>
    <row r="10" spans="2:19" s="1" customFormat="1" ht="39" customHeight="1" x14ac:dyDescent="0.25">
      <c r="B10" s="401" t="s">
        <v>510</v>
      </c>
      <c r="C10" s="404" t="s">
        <v>511</v>
      </c>
      <c r="D10" s="536" t="s">
        <v>512</v>
      </c>
      <c r="E10" s="537">
        <v>30</v>
      </c>
      <c r="F10" s="880" t="s">
        <v>513</v>
      </c>
      <c r="G10" s="879">
        <v>1</v>
      </c>
      <c r="H10" s="879">
        <v>1</v>
      </c>
      <c r="I10" s="632" t="s">
        <v>514</v>
      </c>
      <c r="J10" s="530" t="s">
        <v>515</v>
      </c>
      <c r="K10" s="205">
        <v>1</v>
      </c>
      <c r="L10" s="101" t="s">
        <v>516</v>
      </c>
      <c r="M10" s="215">
        <v>0.05</v>
      </c>
      <c r="N10" s="817" t="s">
        <v>517</v>
      </c>
      <c r="O10" s="877">
        <v>1</v>
      </c>
      <c r="P10" s="877">
        <v>1</v>
      </c>
      <c r="Q10" s="877">
        <v>2</v>
      </c>
      <c r="R10" s="877">
        <v>3</v>
      </c>
      <c r="S10" s="523">
        <v>1531201.37</v>
      </c>
    </row>
    <row r="11" spans="2:19" s="1" customFormat="1" ht="57" customHeight="1" x14ac:dyDescent="0.25">
      <c r="B11" s="402"/>
      <c r="C11" s="405"/>
      <c r="D11" s="525"/>
      <c r="E11" s="513"/>
      <c r="F11" s="725"/>
      <c r="G11" s="553"/>
      <c r="H11" s="553"/>
      <c r="I11" s="605"/>
      <c r="J11" s="531"/>
      <c r="K11" s="206">
        <v>2</v>
      </c>
      <c r="L11" s="3" t="s">
        <v>518</v>
      </c>
      <c r="M11" s="204">
        <v>0.05</v>
      </c>
      <c r="N11" s="766"/>
      <c r="O11" s="878"/>
      <c r="P11" s="878"/>
      <c r="Q11" s="878"/>
      <c r="R11" s="878"/>
      <c r="S11" s="524"/>
    </row>
    <row r="12" spans="2:19" s="1" customFormat="1" ht="51" customHeight="1" x14ac:dyDescent="0.25">
      <c r="B12" s="402"/>
      <c r="C12" s="405"/>
      <c r="D12" s="525"/>
      <c r="E12" s="513"/>
      <c r="F12" s="551" t="s">
        <v>519</v>
      </c>
      <c r="G12" s="502" t="s">
        <v>207</v>
      </c>
      <c r="H12" s="502" t="s">
        <v>208</v>
      </c>
      <c r="I12" s="605"/>
      <c r="J12" s="531"/>
      <c r="K12" s="206">
        <v>3</v>
      </c>
      <c r="L12" s="3" t="s">
        <v>520</v>
      </c>
      <c r="M12" s="204">
        <v>0.1</v>
      </c>
      <c r="N12" s="766"/>
      <c r="O12" s="502" t="s">
        <v>207</v>
      </c>
      <c r="P12" s="502" t="s">
        <v>208</v>
      </c>
      <c r="Q12" s="502" t="s">
        <v>208</v>
      </c>
      <c r="R12" s="502" t="s">
        <v>208</v>
      </c>
      <c r="S12" s="524"/>
    </row>
    <row r="13" spans="2:19" s="1" customFormat="1" ht="30.75" customHeight="1" x14ac:dyDescent="0.25">
      <c r="B13" s="402"/>
      <c r="C13" s="405"/>
      <c r="D13" s="525"/>
      <c r="E13" s="513"/>
      <c r="F13" s="551"/>
      <c r="G13" s="502"/>
      <c r="H13" s="502"/>
      <c r="I13" s="605"/>
      <c r="J13" s="531"/>
      <c r="K13" s="206">
        <v>4</v>
      </c>
      <c r="L13" s="3" t="s">
        <v>521</v>
      </c>
      <c r="M13" s="204">
        <v>0.1</v>
      </c>
      <c r="N13" s="726"/>
      <c r="O13" s="502"/>
      <c r="P13" s="502"/>
      <c r="Q13" s="502"/>
      <c r="R13" s="502"/>
      <c r="S13" s="524"/>
    </row>
    <row r="14" spans="2:19" s="1" customFormat="1" ht="75.75" customHeight="1" x14ac:dyDescent="0.25">
      <c r="B14" s="402"/>
      <c r="C14" s="405"/>
      <c r="D14" s="875" t="s">
        <v>814</v>
      </c>
      <c r="E14" s="868">
        <v>70</v>
      </c>
      <c r="F14" s="515" t="s">
        <v>522</v>
      </c>
      <c r="G14" s="865">
        <v>12</v>
      </c>
      <c r="H14" s="865">
        <v>12</v>
      </c>
      <c r="I14" s="772" t="s">
        <v>523</v>
      </c>
      <c r="J14" s="515" t="s">
        <v>524</v>
      </c>
      <c r="K14" s="206">
        <v>1</v>
      </c>
      <c r="L14" s="221" t="s">
        <v>525</v>
      </c>
      <c r="M14" s="204">
        <v>0.05</v>
      </c>
      <c r="N14" s="765" t="s">
        <v>517</v>
      </c>
      <c r="O14" s="865">
        <v>4</v>
      </c>
      <c r="P14" s="865">
        <v>4</v>
      </c>
      <c r="Q14" s="865">
        <v>4</v>
      </c>
      <c r="R14" s="865">
        <v>4</v>
      </c>
      <c r="S14" s="518">
        <v>3572803.21</v>
      </c>
    </row>
    <row r="15" spans="2:19" s="1" customFormat="1" ht="39" customHeight="1" x14ac:dyDescent="0.25">
      <c r="B15" s="402"/>
      <c r="C15" s="405"/>
      <c r="D15" s="876"/>
      <c r="E15" s="869"/>
      <c r="F15" s="516"/>
      <c r="G15" s="866"/>
      <c r="H15" s="866"/>
      <c r="I15" s="773"/>
      <c r="J15" s="516"/>
      <c r="K15" s="206">
        <v>2</v>
      </c>
      <c r="L15" s="221" t="s">
        <v>526</v>
      </c>
      <c r="M15" s="204">
        <v>0.1</v>
      </c>
      <c r="N15" s="766"/>
      <c r="O15" s="866"/>
      <c r="P15" s="866"/>
      <c r="Q15" s="866"/>
      <c r="R15" s="866"/>
      <c r="S15" s="519"/>
    </row>
    <row r="16" spans="2:19" s="1" customFormat="1" ht="60" customHeight="1" x14ac:dyDescent="0.25">
      <c r="B16" s="402"/>
      <c r="C16" s="405"/>
      <c r="D16" s="876"/>
      <c r="E16" s="869"/>
      <c r="F16" s="516"/>
      <c r="G16" s="866"/>
      <c r="H16" s="866"/>
      <c r="I16" s="773"/>
      <c r="J16" s="516"/>
      <c r="K16" s="206">
        <v>3</v>
      </c>
      <c r="L16" s="221" t="s">
        <v>527</v>
      </c>
      <c r="M16" s="204">
        <v>0.15</v>
      </c>
      <c r="N16" s="766"/>
      <c r="O16" s="866"/>
      <c r="P16" s="866"/>
      <c r="Q16" s="866"/>
      <c r="R16" s="866"/>
      <c r="S16" s="519"/>
    </row>
    <row r="17" spans="2:19" s="1" customFormat="1" ht="69" customHeight="1" x14ac:dyDescent="0.25">
      <c r="B17" s="402"/>
      <c r="C17" s="405"/>
      <c r="D17" s="876"/>
      <c r="E17" s="869"/>
      <c r="F17" s="516"/>
      <c r="G17" s="866"/>
      <c r="H17" s="866"/>
      <c r="I17" s="773"/>
      <c r="J17" s="516"/>
      <c r="K17" s="206">
        <v>4</v>
      </c>
      <c r="L17" s="221" t="s">
        <v>528</v>
      </c>
      <c r="M17" s="204">
        <v>0.05</v>
      </c>
      <c r="N17" s="766"/>
      <c r="O17" s="866"/>
      <c r="P17" s="866"/>
      <c r="Q17" s="866"/>
      <c r="R17" s="866"/>
      <c r="S17" s="519"/>
    </row>
    <row r="18" spans="2:19" s="1" customFormat="1" ht="51.75" customHeight="1" x14ac:dyDescent="0.25">
      <c r="B18" s="402"/>
      <c r="C18" s="405"/>
      <c r="D18" s="876"/>
      <c r="E18" s="869"/>
      <c r="F18" s="725"/>
      <c r="G18" s="874"/>
      <c r="H18" s="874"/>
      <c r="I18" s="724"/>
      <c r="J18" s="725"/>
      <c r="K18" s="206">
        <v>5</v>
      </c>
      <c r="L18" s="221" t="s">
        <v>529</v>
      </c>
      <c r="M18" s="204">
        <v>0.05</v>
      </c>
      <c r="N18" s="726"/>
      <c r="O18" s="874"/>
      <c r="P18" s="874"/>
      <c r="Q18" s="874"/>
      <c r="R18" s="874"/>
      <c r="S18" s="519"/>
    </row>
    <row r="19" spans="2:19" ht="42.75" customHeight="1" x14ac:dyDescent="0.25">
      <c r="B19" s="402"/>
      <c r="C19" s="405"/>
      <c r="D19" s="876"/>
      <c r="E19" s="869"/>
      <c r="F19" s="765" t="s">
        <v>530</v>
      </c>
      <c r="G19" s="865">
        <v>12</v>
      </c>
      <c r="H19" s="865">
        <v>12</v>
      </c>
      <c r="I19" s="871" t="s">
        <v>531</v>
      </c>
      <c r="J19" s="765" t="s">
        <v>524</v>
      </c>
      <c r="K19" s="212">
        <v>1</v>
      </c>
      <c r="L19" s="220" t="s">
        <v>532</v>
      </c>
      <c r="M19" s="204">
        <v>0.1</v>
      </c>
      <c r="N19" s="765" t="s">
        <v>533</v>
      </c>
      <c r="O19" s="865">
        <v>3</v>
      </c>
      <c r="P19" s="865">
        <v>3</v>
      </c>
      <c r="Q19" s="865">
        <v>3</v>
      </c>
      <c r="R19" s="865">
        <v>3</v>
      </c>
      <c r="S19" s="519"/>
    </row>
    <row r="20" spans="2:19" ht="68.25" customHeight="1" x14ac:dyDescent="0.25">
      <c r="B20" s="402"/>
      <c r="C20" s="405"/>
      <c r="D20" s="876"/>
      <c r="E20" s="869"/>
      <c r="F20" s="766"/>
      <c r="G20" s="866"/>
      <c r="H20" s="866"/>
      <c r="I20" s="872"/>
      <c r="J20" s="766"/>
      <c r="K20" s="132">
        <v>2</v>
      </c>
      <c r="L20" s="220" t="s">
        <v>534</v>
      </c>
      <c r="M20" s="204">
        <v>0.15</v>
      </c>
      <c r="N20" s="766"/>
      <c r="O20" s="866"/>
      <c r="P20" s="866"/>
      <c r="Q20" s="866"/>
      <c r="R20" s="866"/>
      <c r="S20" s="519"/>
    </row>
    <row r="21" spans="2:19" ht="91.5" customHeight="1" thickBot="1" x14ac:dyDescent="0.3">
      <c r="B21" s="403"/>
      <c r="C21" s="406"/>
      <c r="D21" s="881"/>
      <c r="E21" s="870"/>
      <c r="F21" s="818"/>
      <c r="G21" s="867"/>
      <c r="H21" s="867"/>
      <c r="I21" s="873"/>
      <c r="J21" s="818"/>
      <c r="K21" s="133">
        <v>3</v>
      </c>
      <c r="L21" s="48" t="s">
        <v>535</v>
      </c>
      <c r="M21" s="228">
        <v>0.05</v>
      </c>
      <c r="N21" s="818"/>
      <c r="O21" s="867"/>
      <c r="P21" s="867"/>
      <c r="Q21" s="867"/>
      <c r="R21" s="867"/>
      <c r="S21" s="811"/>
    </row>
    <row r="22" spans="2:19" ht="21" customHeight="1" x14ac:dyDescent="0.25">
      <c r="B22" s="1"/>
      <c r="C22" s="1"/>
      <c r="D22" s="1"/>
      <c r="E22" s="1"/>
      <c r="F22" s="33"/>
      <c r="G22" s="1"/>
      <c r="H22" s="1"/>
      <c r="I22" s="1"/>
      <c r="J22" s="1"/>
      <c r="K22" s="1"/>
      <c r="L22" s="1"/>
      <c r="M22" s="1"/>
      <c r="N22" s="1"/>
      <c r="O22" s="1"/>
      <c r="P22" s="1"/>
      <c r="Q22" s="1"/>
      <c r="R22" s="1"/>
      <c r="S22" s="100">
        <f>S10+S14+S19</f>
        <v>5104004.58</v>
      </c>
    </row>
    <row r="23" spans="2:19" x14ac:dyDescent="0.25">
      <c r="B23" s="1"/>
      <c r="C23" s="1"/>
      <c r="D23" s="1"/>
      <c r="E23" s="1"/>
      <c r="F23" s="33"/>
      <c r="G23" s="1"/>
      <c r="H23" s="1"/>
      <c r="I23" s="1"/>
      <c r="J23" s="1"/>
      <c r="K23" s="1"/>
      <c r="L23" s="1"/>
      <c r="M23" s="1"/>
      <c r="N23" s="1"/>
      <c r="O23" s="1"/>
      <c r="P23" s="1"/>
      <c r="Q23" s="1"/>
      <c r="R23" s="1"/>
      <c r="S23" s="1"/>
    </row>
    <row r="24" spans="2:19" x14ac:dyDescent="0.25">
      <c r="B24" s="29"/>
      <c r="C24" s="29"/>
      <c r="D24" s="29"/>
      <c r="E24" s="29"/>
      <c r="F24" s="234"/>
      <c r="G24" s="29"/>
      <c r="H24" s="29"/>
      <c r="I24" s="29"/>
      <c r="J24" s="29"/>
      <c r="K24" s="29"/>
      <c r="L24" s="29"/>
      <c r="M24" s="29"/>
      <c r="N24" s="29"/>
      <c r="O24" s="29"/>
      <c r="P24" s="29"/>
      <c r="Q24" s="29"/>
      <c r="R24" s="29"/>
    </row>
    <row r="25" spans="2:19" ht="15.75" customHeight="1" x14ac:dyDescent="0.25">
      <c r="B25" s="18"/>
      <c r="C25" s="18"/>
      <c r="D25" s="18"/>
      <c r="E25" s="18"/>
      <c r="F25" s="18"/>
      <c r="G25" s="18"/>
      <c r="H25" s="18"/>
      <c r="I25" s="394"/>
      <c r="J25" s="394"/>
      <c r="K25" s="394"/>
      <c r="L25" s="394"/>
      <c r="M25" s="18"/>
      <c r="N25" s="23"/>
      <c r="O25" s="283"/>
      <c r="P25" s="717"/>
      <c r="Q25" s="717"/>
      <c r="R25" s="23"/>
      <c r="S25" s="24"/>
    </row>
    <row r="26" spans="2:19" ht="19.5" customHeight="1" x14ac:dyDescent="0.25">
      <c r="B26" s="379"/>
      <c r="C26" s="379"/>
      <c r="D26" s="379"/>
      <c r="E26" s="379"/>
      <c r="F26" s="379"/>
      <c r="G26" s="379"/>
      <c r="H26" s="379"/>
      <c r="I26" s="379"/>
      <c r="J26" s="379"/>
      <c r="K26" s="379"/>
      <c r="L26" s="379"/>
      <c r="M26" s="379"/>
      <c r="N26" s="379"/>
      <c r="O26" s="379"/>
      <c r="P26" s="379"/>
      <c r="Q26" s="379"/>
      <c r="R26" s="379"/>
      <c r="S26" s="35"/>
    </row>
    <row r="27" spans="2:19" ht="15.75" customHeight="1" x14ac:dyDescent="0.25">
      <c r="B27" s="380"/>
      <c r="C27" s="380"/>
      <c r="D27" s="380"/>
      <c r="E27" s="380"/>
      <c r="F27" s="380"/>
      <c r="G27" s="380"/>
      <c r="H27" s="380"/>
      <c r="I27" s="380"/>
      <c r="J27" s="380"/>
      <c r="K27" s="20"/>
      <c r="L27" s="1"/>
      <c r="M27" s="1"/>
      <c r="N27" s="1"/>
      <c r="O27" s="1"/>
      <c r="P27" s="33"/>
      <c r="Q27" s="1"/>
      <c r="R27" s="1"/>
      <c r="S27" s="1"/>
    </row>
    <row r="28" spans="2:19" ht="15.75" customHeight="1" x14ac:dyDescent="0.25">
      <c r="B28" s="371"/>
      <c r="C28" s="371"/>
      <c r="D28" s="378"/>
      <c r="E28" s="378"/>
      <c r="F28" s="378"/>
      <c r="G28" s="378"/>
      <c r="H28" s="378"/>
      <c r="I28" s="378"/>
      <c r="J28" s="376"/>
      <c r="K28" s="376"/>
      <c r="L28" s="376"/>
      <c r="M28" s="376"/>
      <c r="N28" s="376"/>
      <c r="O28" s="376"/>
      <c r="P28" s="376"/>
      <c r="Q28" s="376"/>
      <c r="R28" s="376"/>
      <c r="S28" s="376"/>
    </row>
    <row r="29" spans="2:19" ht="27.75" customHeight="1" x14ac:dyDescent="0.25">
      <c r="B29" s="371"/>
      <c r="C29" s="371"/>
      <c r="D29" s="378"/>
      <c r="E29" s="378"/>
      <c r="F29" s="378"/>
      <c r="G29" s="378"/>
      <c r="H29" s="378"/>
      <c r="I29" s="378"/>
      <c r="J29" s="376"/>
      <c r="K29" s="376"/>
      <c r="L29" s="376"/>
      <c r="M29" s="376"/>
      <c r="N29" s="376"/>
      <c r="O29" s="376"/>
      <c r="P29" s="376"/>
      <c r="Q29" s="376"/>
      <c r="R29" s="376"/>
      <c r="S29" s="376"/>
    </row>
    <row r="30" spans="2:19" ht="15.75" customHeight="1" x14ac:dyDescent="0.25">
      <c r="B30" s="378"/>
      <c r="C30" s="378"/>
      <c r="D30" s="378"/>
      <c r="E30" s="378"/>
      <c r="F30" s="378"/>
      <c r="G30" s="378"/>
      <c r="H30" s="378"/>
      <c r="I30" s="378"/>
      <c r="J30" s="376"/>
      <c r="K30" s="376"/>
      <c r="L30" s="376"/>
      <c r="M30" s="376"/>
      <c r="N30" s="376"/>
      <c r="O30" s="376"/>
      <c r="P30" s="376"/>
      <c r="Q30" s="376"/>
      <c r="R30" s="376"/>
      <c r="S30" s="376"/>
    </row>
    <row r="31" spans="2:19" ht="16.5" customHeight="1" x14ac:dyDescent="0.25">
      <c r="B31" s="378"/>
      <c r="C31" s="378"/>
      <c r="D31" s="377"/>
      <c r="E31" s="377"/>
      <c r="F31" s="377"/>
      <c r="G31" s="377"/>
      <c r="H31" s="377"/>
      <c r="I31" s="377"/>
      <c r="J31" s="376"/>
      <c r="K31" s="376"/>
      <c r="L31" s="376"/>
      <c r="M31" s="376"/>
      <c r="N31" s="376"/>
      <c r="O31" s="376"/>
      <c r="P31" s="376"/>
      <c r="Q31" s="376"/>
      <c r="R31" s="376"/>
      <c r="S31" s="376"/>
    </row>
    <row r="32" spans="2:19" ht="15.75" customHeight="1" x14ac:dyDescent="0.25">
      <c r="B32" s="38"/>
      <c r="C32" s="38"/>
      <c r="D32" s="377"/>
      <c r="E32" s="377"/>
      <c r="F32" s="377"/>
      <c r="G32" s="377"/>
      <c r="H32" s="377"/>
      <c r="I32" s="377"/>
      <c r="J32" s="50"/>
      <c r="K32" s="50"/>
      <c r="L32" s="50"/>
      <c r="M32" s="50"/>
      <c r="N32" s="51"/>
      <c r="O32" s="50"/>
      <c r="P32" s="50"/>
      <c r="Q32" s="50"/>
      <c r="R32" s="50"/>
      <c r="S32" s="50"/>
    </row>
    <row r="33" spans="2:19" ht="15.75" customHeight="1" x14ac:dyDescent="0.25">
      <c r="B33" s="375"/>
      <c r="C33" s="375"/>
      <c r="D33" s="375"/>
      <c r="E33" s="375"/>
      <c r="F33" s="375"/>
      <c r="G33" s="375"/>
      <c r="H33" s="375"/>
      <c r="I33" s="375"/>
      <c r="J33" s="376"/>
      <c r="K33" s="376"/>
      <c r="L33" s="376"/>
      <c r="M33" s="376"/>
      <c r="N33" s="376"/>
      <c r="O33" s="376"/>
      <c r="P33" s="376"/>
      <c r="Q33" s="376"/>
      <c r="R33" s="376"/>
      <c r="S33" s="376"/>
    </row>
    <row r="34" spans="2:19" ht="15.75" customHeight="1" x14ac:dyDescent="0.25">
      <c r="B34" s="375"/>
      <c r="C34" s="375"/>
      <c r="D34" s="372"/>
      <c r="E34" s="372"/>
      <c r="F34" s="372"/>
      <c r="G34" s="372"/>
      <c r="H34" s="372"/>
      <c r="I34" s="372"/>
      <c r="J34" s="376"/>
      <c r="K34" s="376"/>
      <c r="L34" s="376"/>
      <c r="M34" s="376"/>
      <c r="N34" s="376"/>
      <c r="O34" s="376"/>
      <c r="P34" s="376"/>
      <c r="Q34" s="376"/>
      <c r="R34" s="376"/>
      <c r="S34" s="376"/>
    </row>
    <row r="35" spans="2:19" ht="15.75" customHeight="1" x14ac:dyDescent="0.25">
      <c r="B35" s="375"/>
      <c r="C35" s="375"/>
      <c r="D35" s="372"/>
      <c r="E35" s="372"/>
      <c r="F35" s="372"/>
      <c r="G35" s="372"/>
      <c r="H35" s="372"/>
      <c r="I35" s="372"/>
      <c r="J35" s="376"/>
      <c r="K35" s="376"/>
      <c r="L35" s="376"/>
      <c r="M35" s="376"/>
      <c r="N35" s="376"/>
      <c r="O35" s="376"/>
      <c r="P35" s="376"/>
      <c r="Q35" s="376"/>
      <c r="R35" s="376"/>
      <c r="S35" s="376"/>
    </row>
    <row r="36" spans="2:19" x14ac:dyDescent="0.25">
      <c r="B36" s="375"/>
      <c r="C36" s="375"/>
      <c r="D36" s="378"/>
      <c r="E36" s="378"/>
      <c r="F36" s="378"/>
      <c r="G36" s="378"/>
      <c r="H36" s="378"/>
      <c r="I36" s="378"/>
      <c r="J36" s="376"/>
      <c r="K36" s="376"/>
      <c r="L36" s="376"/>
      <c r="M36" s="376"/>
      <c r="N36" s="376"/>
      <c r="O36" s="376"/>
      <c r="P36" s="376"/>
      <c r="Q36" s="376"/>
      <c r="R36" s="376"/>
      <c r="S36" s="376"/>
    </row>
    <row r="37" spans="2:19" ht="15.75" customHeight="1" x14ac:dyDescent="0.25">
      <c r="B37" s="375"/>
      <c r="C37" s="375"/>
      <c r="D37" s="378"/>
      <c r="E37" s="378"/>
      <c r="F37" s="378"/>
      <c r="G37" s="378"/>
      <c r="H37" s="378"/>
      <c r="I37" s="378"/>
      <c r="J37" s="376"/>
      <c r="K37" s="376"/>
      <c r="L37" s="376"/>
      <c r="M37" s="376"/>
      <c r="N37" s="376"/>
      <c r="O37" s="376"/>
      <c r="P37" s="376"/>
      <c r="Q37" s="376"/>
      <c r="R37" s="376"/>
      <c r="S37" s="376"/>
    </row>
    <row r="38" spans="2:19" ht="14.25" customHeight="1" x14ac:dyDescent="0.25">
      <c r="B38" s="375"/>
      <c r="C38" s="375"/>
      <c r="D38" s="378"/>
      <c r="E38" s="378"/>
      <c r="F38" s="378"/>
      <c r="G38" s="378"/>
      <c r="H38" s="378"/>
      <c r="I38" s="378"/>
      <c r="J38" s="376"/>
      <c r="K38" s="376"/>
      <c r="L38" s="376"/>
      <c r="M38" s="376"/>
      <c r="N38" s="376"/>
      <c r="O38" s="376"/>
      <c r="P38" s="376"/>
      <c r="Q38" s="376"/>
      <c r="R38" s="376"/>
      <c r="S38" s="376"/>
    </row>
    <row r="39" spans="2:19" ht="15" customHeight="1" x14ac:dyDescent="0.25">
      <c r="B39" s="375"/>
      <c r="C39" s="375"/>
      <c r="D39" s="377"/>
      <c r="E39" s="377"/>
      <c r="F39" s="377"/>
      <c r="G39" s="377"/>
      <c r="H39" s="377"/>
      <c r="I39" s="377"/>
      <c r="J39" s="376"/>
      <c r="K39" s="376"/>
      <c r="L39" s="376"/>
      <c r="M39" s="376"/>
      <c r="N39" s="376"/>
      <c r="O39" s="376"/>
      <c r="P39" s="376"/>
      <c r="Q39" s="376"/>
      <c r="R39" s="376"/>
      <c r="S39" s="376"/>
    </row>
    <row r="40" spans="2:19" ht="18.75" customHeight="1" x14ac:dyDescent="0.25">
      <c r="B40" s="54"/>
      <c r="C40" s="54"/>
      <c r="D40" s="377"/>
      <c r="E40" s="377"/>
      <c r="F40" s="377"/>
      <c r="G40" s="377"/>
      <c r="H40" s="377"/>
      <c r="I40" s="377"/>
      <c r="J40" s="39"/>
      <c r="K40" s="39"/>
      <c r="L40" s="39"/>
      <c r="M40" s="39"/>
      <c r="N40" s="39"/>
      <c r="O40" s="39"/>
      <c r="P40" s="39"/>
      <c r="Q40" s="39"/>
      <c r="R40" s="39"/>
      <c r="S40" s="39"/>
    </row>
    <row r="41" spans="2:19" ht="15" customHeight="1" x14ac:dyDescent="0.25">
      <c r="B41" s="375"/>
      <c r="C41" s="375"/>
      <c r="D41" s="377"/>
      <c r="E41" s="377"/>
      <c r="F41" s="377"/>
      <c r="G41" s="377"/>
      <c r="H41" s="377"/>
      <c r="I41" s="377"/>
      <c r="J41" s="376"/>
      <c r="K41" s="376"/>
      <c r="L41" s="376"/>
      <c r="M41" s="376"/>
      <c r="N41" s="376"/>
      <c r="O41" s="376"/>
      <c r="P41" s="376"/>
      <c r="Q41" s="376"/>
      <c r="R41" s="376"/>
      <c r="S41" s="376"/>
    </row>
    <row r="42" spans="2:19" ht="27" customHeight="1" x14ac:dyDescent="0.25">
      <c r="B42" s="371"/>
      <c r="C42" s="371"/>
      <c r="D42" s="375"/>
      <c r="E42" s="375"/>
      <c r="F42" s="375"/>
      <c r="G42" s="375"/>
      <c r="H42" s="375"/>
      <c r="I42" s="375"/>
      <c r="J42" s="376"/>
      <c r="K42" s="376"/>
      <c r="L42" s="376"/>
      <c r="M42" s="376"/>
      <c r="N42" s="376"/>
      <c r="O42" s="376"/>
      <c r="P42" s="376"/>
      <c r="Q42" s="376"/>
      <c r="R42" s="376"/>
      <c r="S42" s="376"/>
    </row>
    <row r="43" spans="2:19" x14ac:dyDescent="0.25">
      <c r="B43" s="41"/>
      <c r="C43" s="41"/>
      <c r="D43" s="372"/>
      <c r="E43" s="372"/>
      <c r="F43" s="372"/>
      <c r="G43" s="372"/>
      <c r="H43" s="372"/>
      <c r="I43" s="372"/>
      <c r="J43" s="39"/>
      <c r="K43" s="39"/>
      <c r="L43" s="39"/>
      <c r="M43" s="39"/>
      <c r="N43" s="39"/>
      <c r="O43" s="39"/>
      <c r="P43" s="39"/>
      <c r="Q43" s="39"/>
      <c r="R43" s="39"/>
      <c r="S43" s="39"/>
    </row>
    <row r="44" spans="2:19" x14ac:dyDescent="0.25">
      <c r="B44" s="371"/>
      <c r="C44" s="371"/>
      <c r="D44" s="372"/>
      <c r="E44" s="372"/>
      <c r="F44" s="372"/>
      <c r="G44" s="372"/>
      <c r="H44" s="372"/>
      <c r="I44" s="372"/>
      <c r="J44" s="376"/>
      <c r="K44" s="376"/>
      <c r="L44" s="376"/>
      <c r="M44" s="376"/>
      <c r="N44" s="376"/>
      <c r="O44" s="376"/>
      <c r="P44" s="376"/>
      <c r="Q44" s="376"/>
      <c r="R44" s="376"/>
      <c r="S44" s="376"/>
    </row>
    <row r="45" spans="2:19" x14ac:dyDescent="0.25">
      <c r="B45" s="371"/>
      <c r="C45" s="371"/>
      <c r="D45" s="372"/>
      <c r="E45" s="372"/>
      <c r="F45" s="372"/>
      <c r="G45" s="372"/>
      <c r="H45" s="372"/>
      <c r="I45" s="372"/>
      <c r="J45" s="373"/>
      <c r="K45" s="373"/>
      <c r="L45" s="373"/>
      <c r="M45" s="373"/>
      <c r="N45" s="373"/>
      <c r="O45" s="373"/>
      <c r="P45" s="373"/>
      <c r="Q45" s="373"/>
      <c r="R45" s="373"/>
      <c r="S45" s="373"/>
    </row>
    <row r="46" spans="2:19" x14ac:dyDescent="0.25">
      <c r="B46" s="40"/>
      <c r="C46" s="27"/>
      <c r="D46" s="372"/>
      <c r="E46" s="372"/>
      <c r="F46" s="372"/>
      <c r="G46" s="372"/>
      <c r="H46" s="372"/>
      <c r="I46" s="372"/>
      <c r="J46" s="374"/>
      <c r="K46" s="374"/>
      <c r="L46" s="374"/>
      <c r="M46" s="374"/>
      <c r="N46" s="374"/>
      <c r="O46" s="374"/>
      <c r="P46" s="374"/>
      <c r="Q46" s="374"/>
      <c r="R46" s="374"/>
      <c r="S46" s="374"/>
    </row>
  </sheetData>
  <mergeCells count="119">
    <mergeCell ref="S14:S21"/>
    <mergeCell ref="B1:E3"/>
    <mergeCell ref="F1:S3"/>
    <mergeCell ref="B4:S4"/>
    <mergeCell ref="B5:S5"/>
    <mergeCell ref="B6:S6"/>
    <mergeCell ref="B7:B9"/>
    <mergeCell ref="C7:C9"/>
    <mergeCell ref="D7:D9"/>
    <mergeCell ref="E7:E9"/>
    <mergeCell ref="F7:F9"/>
    <mergeCell ref="M7:M9"/>
    <mergeCell ref="N7:N9"/>
    <mergeCell ref="O7:R8"/>
    <mergeCell ref="S7:S9"/>
    <mergeCell ref="J7:J9"/>
    <mergeCell ref="K7:K9"/>
    <mergeCell ref="L7:L9"/>
    <mergeCell ref="B10:B21"/>
    <mergeCell ref="C10:C21"/>
    <mergeCell ref="D10:D13"/>
    <mergeCell ref="E10:E13"/>
    <mergeCell ref="F10:F11"/>
    <mergeCell ref="G10:G11"/>
    <mergeCell ref="G7:G9"/>
    <mergeCell ref="H7:H9"/>
    <mergeCell ref="I7:I9"/>
    <mergeCell ref="F14:F18"/>
    <mergeCell ref="G14:G18"/>
    <mergeCell ref="H14:H18"/>
    <mergeCell ref="I14:I18"/>
    <mergeCell ref="D14:D21"/>
    <mergeCell ref="E14:E21"/>
    <mergeCell ref="Q10:Q11"/>
    <mergeCell ref="R10:R11"/>
    <mergeCell ref="S10:S13"/>
    <mergeCell ref="F12:F13"/>
    <mergeCell ref="G12:G13"/>
    <mergeCell ref="H12:H13"/>
    <mergeCell ref="O12:O13"/>
    <mergeCell ref="P12:P13"/>
    <mergeCell ref="Q12:Q13"/>
    <mergeCell ref="R12:R13"/>
    <mergeCell ref="H10:H11"/>
    <mergeCell ref="I10:I13"/>
    <mergeCell ref="J10:J13"/>
    <mergeCell ref="N10:N13"/>
    <mergeCell ref="O10:O11"/>
    <mergeCell ref="P10:P11"/>
    <mergeCell ref="P19:P21"/>
    <mergeCell ref="Q19:Q21"/>
    <mergeCell ref="R19:R21"/>
    <mergeCell ref="I25:L25"/>
    <mergeCell ref="P25:Q25"/>
    <mergeCell ref="F19:F21"/>
    <mergeCell ref="G19:G21"/>
    <mergeCell ref="H19:H21"/>
    <mergeCell ref="I19:I21"/>
    <mergeCell ref="J19:J21"/>
    <mergeCell ref="N19:N21"/>
    <mergeCell ref="O19:O21"/>
    <mergeCell ref="J14:J18"/>
    <mergeCell ref="N14:N18"/>
    <mergeCell ref="O14:O18"/>
    <mergeCell ref="P14:P18"/>
    <mergeCell ref="Q14:Q18"/>
    <mergeCell ref="R14:R18"/>
    <mergeCell ref="B30:C30"/>
    <mergeCell ref="D30:I30"/>
    <mergeCell ref="J30:S30"/>
    <mergeCell ref="B31:C31"/>
    <mergeCell ref="D31:I31"/>
    <mergeCell ref="J31:S31"/>
    <mergeCell ref="B26:R26"/>
    <mergeCell ref="B27:J27"/>
    <mergeCell ref="B28:C28"/>
    <mergeCell ref="D28:I28"/>
    <mergeCell ref="J28:S28"/>
    <mergeCell ref="B29:C29"/>
    <mergeCell ref="D29:I29"/>
    <mergeCell ref="J29:S29"/>
    <mergeCell ref="B35:C35"/>
    <mergeCell ref="D35:I35"/>
    <mergeCell ref="J35:S35"/>
    <mergeCell ref="B36:C36"/>
    <mergeCell ref="D36:I36"/>
    <mergeCell ref="J36:S36"/>
    <mergeCell ref="D32:I32"/>
    <mergeCell ref="B33:C33"/>
    <mergeCell ref="D33:I33"/>
    <mergeCell ref="J33:S33"/>
    <mergeCell ref="B34:C34"/>
    <mergeCell ref="D34:I34"/>
    <mergeCell ref="J34:S34"/>
    <mergeCell ref="B39:C39"/>
    <mergeCell ref="D39:I39"/>
    <mergeCell ref="J39:S39"/>
    <mergeCell ref="D40:I40"/>
    <mergeCell ref="B41:C41"/>
    <mergeCell ref="D41:I41"/>
    <mergeCell ref="J41:S41"/>
    <mergeCell ref="B37:C37"/>
    <mergeCell ref="D37:I37"/>
    <mergeCell ref="J37:S37"/>
    <mergeCell ref="B38:C38"/>
    <mergeCell ref="D38:I38"/>
    <mergeCell ref="J38:S38"/>
    <mergeCell ref="B45:C45"/>
    <mergeCell ref="D45:I45"/>
    <mergeCell ref="J45:S45"/>
    <mergeCell ref="D46:I46"/>
    <mergeCell ref="J46:S46"/>
    <mergeCell ref="B42:C42"/>
    <mergeCell ref="D42:I42"/>
    <mergeCell ref="J42:S42"/>
    <mergeCell ref="D43:I43"/>
    <mergeCell ref="B44:C44"/>
    <mergeCell ref="D44:I44"/>
    <mergeCell ref="J44:S44"/>
  </mergeCells>
  <pageMargins left="0.7" right="0.7" top="0.75" bottom="0.75" header="0.3" footer="0.3"/>
  <pageSetup scale="31" fitToHeight="0" orientation="landscape" horizontalDpi="4294967295" verticalDpi="4294967295" r:id="rId1"/>
  <headerFooter>
    <oddFooter>&amp;LSC-05-01-16&amp;CEdición 5&amp;RPágina 1 de 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MP47"/>
  <sheetViews>
    <sheetView zoomScale="72" zoomScaleNormal="72" zoomScaleSheetLayoutView="68" zoomScalePageLayoutView="64" workbookViewId="0">
      <selection activeCell="D10" sqref="D10:D14"/>
    </sheetView>
  </sheetViews>
  <sheetFormatPr baseColWidth="10" defaultColWidth="11.42578125" defaultRowHeight="15.75" x14ac:dyDescent="0.25"/>
  <cols>
    <col min="1" max="1" width="3" style="1" customWidth="1"/>
    <col min="2" max="2" width="21.85546875" style="2" customWidth="1"/>
    <col min="3" max="3" width="19.28515625" style="2" customWidth="1"/>
    <col min="4" max="4" width="18.140625" style="2" customWidth="1"/>
    <col min="5" max="5" width="9.28515625" style="2" customWidth="1"/>
    <col min="6" max="6" width="27.85546875" style="55" customWidth="1"/>
    <col min="7" max="7" width="11" style="2" customWidth="1"/>
    <col min="8" max="8" width="11.5703125" style="2" customWidth="1"/>
    <col min="9" max="9" width="28.7109375" style="2" customWidth="1"/>
    <col min="10" max="10" width="19" style="2" customWidth="1"/>
    <col min="11" max="11" width="6.85546875" style="2" customWidth="1"/>
    <col min="12" max="12" width="41.140625" style="2" customWidth="1"/>
    <col min="13" max="13" width="17.85546875" style="55" customWidth="1"/>
    <col min="14" max="14" width="30.140625" style="2" customWidth="1"/>
    <col min="15" max="15" width="15.7109375" style="2" customWidth="1"/>
    <col min="16" max="16" width="15.5703125" style="2" customWidth="1"/>
    <col min="17" max="17" width="15.28515625" style="2" customWidth="1"/>
    <col min="18" max="18" width="15.7109375" style="2" customWidth="1"/>
    <col min="19" max="19" width="24.7109375" style="2" customWidth="1"/>
    <col min="20" max="20" width="4.85546875" style="1" customWidth="1"/>
    <col min="21" max="30" width="11.42578125" style="1"/>
    <col min="31" max="16384" width="11.42578125" style="2"/>
  </cols>
  <sheetData>
    <row r="1" spans="2:19" ht="27" customHeight="1" x14ac:dyDescent="0.25">
      <c r="B1" s="476"/>
      <c r="C1" s="477"/>
      <c r="D1" s="477"/>
      <c r="E1" s="478"/>
      <c r="F1" s="481" t="s">
        <v>451</v>
      </c>
      <c r="G1" s="482"/>
      <c r="H1" s="482"/>
      <c r="I1" s="482"/>
      <c r="J1" s="482"/>
      <c r="K1" s="482"/>
      <c r="L1" s="482"/>
      <c r="M1" s="482"/>
      <c r="N1" s="482"/>
      <c r="O1" s="482"/>
      <c r="P1" s="482"/>
      <c r="Q1" s="482"/>
      <c r="R1" s="482"/>
      <c r="S1" s="483"/>
    </row>
    <row r="2" spans="2:19" ht="17.25" customHeight="1" x14ac:dyDescent="0.25">
      <c r="B2" s="479"/>
      <c r="C2" s="380"/>
      <c r="D2" s="380"/>
      <c r="E2" s="480"/>
      <c r="F2" s="484"/>
      <c r="G2" s="485"/>
      <c r="H2" s="485"/>
      <c r="I2" s="485"/>
      <c r="J2" s="485"/>
      <c r="K2" s="485"/>
      <c r="L2" s="485"/>
      <c r="M2" s="485"/>
      <c r="N2" s="485"/>
      <c r="O2" s="485"/>
      <c r="P2" s="485"/>
      <c r="Q2" s="485"/>
      <c r="R2" s="485"/>
      <c r="S2" s="486"/>
    </row>
    <row r="3" spans="2:19" ht="84.75" customHeight="1" thickBot="1" x14ac:dyDescent="0.3">
      <c r="B3" s="540"/>
      <c r="C3" s="541"/>
      <c r="D3" s="541"/>
      <c r="E3" s="542"/>
      <c r="F3" s="487"/>
      <c r="G3" s="488"/>
      <c r="H3" s="488"/>
      <c r="I3" s="488"/>
      <c r="J3" s="488"/>
      <c r="K3" s="488"/>
      <c r="L3" s="488"/>
      <c r="M3" s="488"/>
      <c r="N3" s="488"/>
      <c r="O3" s="488"/>
      <c r="P3" s="488"/>
      <c r="Q3" s="488"/>
      <c r="R3" s="488"/>
      <c r="S3" s="489"/>
    </row>
    <row r="4" spans="2:19" ht="25.5" customHeight="1" x14ac:dyDescent="0.25">
      <c r="B4" s="490" t="s">
        <v>790</v>
      </c>
      <c r="C4" s="491"/>
      <c r="D4" s="491"/>
      <c r="E4" s="491"/>
      <c r="F4" s="491"/>
      <c r="G4" s="491"/>
      <c r="H4" s="491"/>
      <c r="I4" s="491"/>
      <c r="J4" s="491"/>
      <c r="K4" s="491"/>
      <c r="L4" s="491"/>
      <c r="M4" s="491"/>
      <c r="N4" s="491"/>
      <c r="O4" s="491"/>
      <c r="P4" s="491"/>
      <c r="Q4" s="491"/>
      <c r="R4" s="491"/>
      <c r="S4" s="492"/>
    </row>
    <row r="5" spans="2:19" ht="30.75" customHeight="1" x14ac:dyDescent="0.25">
      <c r="B5" s="493" t="s">
        <v>1</v>
      </c>
      <c r="C5" s="494"/>
      <c r="D5" s="494"/>
      <c r="E5" s="494"/>
      <c r="F5" s="494"/>
      <c r="G5" s="494"/>
      <c r="H5" s="494"/>
      <c r="I5" s="494"/>
      <c r="J5" s="494"/>
      <c r="K5" s="494"/>
      <c r="L5" s="494"/>
      <c r="M5" s="494"/>
      <c r="N5" s="494"/>
      <c r="O5" s="494"/>
      <c r="P5" s="494"/>
      <c r="Q5" s="494"/>
      <c r="R5" s="494"/>
      <c r="S5" s="495"/>
    </row>
    <row r="6" spans="2:19" ht="29.25" customHeight="1" thickBot="1" x14ac:dyDescent="0.3">
      <c r="B6" s="496" t="s">
        <v>2</v>
      </c>
      <c r="C6" s="497"/>
      <c r="D6" s="497"/>
      <c r="E6" s="497"/>
      <c r="F6" s="497"/>
      <c r="G6" s="497"/>
      <c r="H6" s="497"/>
      <c r="I6" s="497"/>
      <c r="J6" s="497"/>
      <c r="K6" s="497"/>
      <c r="L6" s="497"/>
      <c r="M6" s="497"/>
      <c r="N6" s="497"/>
      <c r="O6" s="497"/>
      <c r="P6" s="497"/>
      <c r="Q6" s="497"/>
      <c r="R6" s="497"/>
      <c r="S6" s="498"/>
    </row>
    <row r="7" spans="2:19" ht="12.75" customHeight="1" x14ac:dyDescent="0.25">
      <c r="B7" s="430" t="s">
        <v>64</v>
      </c>
      <c r="C7" s="416" t="s">
        <v>4</v>
      </c>
      <c r="D7" s="416" t="s">
        <v>5</v>
      </c>
      <c r="E7" s="419" t="s">
        <v>6</v>
      </c>
      <c r="F7" s="416" t="s">
        <v>7</v>
      </c>
      <c r="G7" s="416" t="s">
        <v>8</v>
      </c>
      <c r="H7" s="416" t="s">
        <v>9</v>
      </c>
      <c r="I7" s="416" t="s">
        <v>10</v>
      </c>
      <c r="J7" s="416" t="s">
        <v>11</v>
      </c>
      <c r="K7" s="416" t="s">
        <v>12</v>
      </c>
      <c r="L7" s="416" t="s">
        <v>13</v>
      </c>
      <c r="M7" s="419" t="s">
        <v>14</v>
      </c>
      <c r="N7" s="416" t="s">
        <v>15</v>
      </c>
      <c r="O7" s="422" t="s">
        <v>16</v>
      </c>
      <c r="P7" s="422"/>
      <c r="Q7" s="422"/>
      <c r="R7" s="422"/>
      <c r="S7" s="424" t="s">
        <v>723</v>
      </c>
    </row>
    <row r="8" spans="2:19" ht="12.75" customHeight="1" x14ac:dyDescent="0.25">
      <c r="B8" s="431"/>
      <c r="C8" s="417"/>
      <c r="D8" s="417"/>
      <c r="E8" s="420"/>
      <c r="F8" s="417"/>
      <c r="G8" s="417"/>
      <c r="H8" s="417"/>
      <c r="I8" s="417"/>
      <c r="J8" s="417"/>
      <c r="K8" s="417"/>
      <c r="L8" s="417"/>
      <c r="M8" s="420"/>
      <c r="N8" s="417"/>
      <c r="O8" s="423"/>
      <c r="P8" s="423"/>
      <c r="Q8" s="423"/>
      <c r="R8" s="423"/>
      <c r="S8" s="425"/>
    </row>
    <row r="9" spans="2:19" ht="63" customHeight="1" thickBot="1" x14ac:dyDescent="0.3">
      <c r="B9" s="543"/>
      <c r="C9" s="539"/>
      <c r="D9" s="539"/>
      <c r="E9" s="420"/>
      <c r="F9" s="539"/>
      <c r="G9" s="539"/>
      <c r="H9" s="539"/>
      <c r="I9" s="539"/>
      <c r="J9" s="539"/>
      <c r="K9" s="539"/>
      <c r="L9" s="539"/>
      <c r="M9" s="420"/>
      <c r="N9" s="539"/>
      <c r="O9" s="42" t="s">
        <v>18</v>
      </c>
      <c r="P9" s="42" t="s">
        <v>19</v>
      </c>
      <c r="Q9" s="42" t="s">
        <v>20</v>
      </c>
      <c r="R9" s="42" t="s">
        <v>21</v>
      </c>
      <c r="S9" s="544"/>
    </row>
    <row r="10" spans="2:19" s="1" customFormat="1" ht="59.25" customHeight="1" x14ac:dyDescent="0.25">
      <c r="B10" s="532" t="s">
        <v>69</v>
      </c>
      <c r="C10" s="534" t="s">
        <v>452</v>
      </c>
      <c r="D10" s="536" t="s">
        <v>453</v>
      </c>
      <c r="E10" s="537">
        <v>40</v>
      </c>
      <c r="F10" s="538" t="s">
        <v>638</v>
      </c>
      <c r="G10" s="528">
        <v>16</v>
      </c>
      <c r="H10" s="528">
        <v>10</v>
      </c>
      <c r="I10" s="529" t="s">
        <v>785</v>
      </c>
      <c r="J10" s="530" t="s">
        <v>109</v>
      </c>
      <c r="K10" s="80">
        <v>1</v>
      </c>
      <c r="L10" s="101" t="s">
        <v>454</v>
      </c>
      <c r="M10" s="146">
        <v>5</v>
      </c>
      <c r="N10" s="102" t="s">
        <v>746</v>
      </c>
      <c r="O10" s="521">
        <v>3</v>
      </c>
      <c r="P10" s="521">
        <v>3</v>
      </c>
      <c r="Q10" s="521">
        <v>1</v>
      </c>
      <c r="R10" s="521">
        <v>3</v>
      </c>
      <c r="S10" s="523">
        <v>13669440.65</v>
      </c>
    </row>
    <row r="11" spans="2:19" s="1" customFormat="1" ht="48.75" customHeight="1" x14ac:dyDescent="0.25">
      <c r="B11" s="533"/>
      <c r="C11" s="535"/>
      <c r="D11" s="525"/>
      <c r="E11" s="513"/>
      <c r="F11" s="526"/>
      <c r="G11" s="503"/>
      <c r="H11" s="503"/>
      <c r="I11" s="527"/>
      <c r="J11" s="531"/>
      <c r="K11" s="59">
        <v>2</v>
      </c>
      <c r="L11" s="3" t="s">
        <v>455</v>
      </c>
      <c r="M11" s="58">
        <v>15</v>
      </c>
      <c r="N11" s="5" t="s">
        <v>456</v>
      </c>
      <c r="O11" s="522"/>
      <c r="P11" s="522"/>
      <c r="Q11" s="522"/>
      <c r="R11" s="522"/>
      <c r="S11" s="524"/>
    </row>
    <row r="12" spans="2:19" s="1" customFormat="1" ht="171" customHeight="1" x14ac:dyDescent="0.25">
      <c r="B12" s="533"/>
      <c r="C12" s="535"/>
      <c r="D12" s="525"/>
      <c r="E12" s="513"/>
      <c r="F12" s="526"/>
      <c r="G12" s="503"/>
      <c r="H12" s="503"/>
      <c r="I12" s="527"/>
      <c r="J12" s="531"/>
      <c r="K12" s="59">
        <v>3</v>
      </c>
      <c r="L12" s="3" t="s">
        <v>457</v>
      </c>
      <c r="M12" s="58">
        <v>5</v>
      </c>
      <c r="N12" s="5" t="s">
        <v>456</v>
      </c>
      <c r="O12" s="522"/>
      <c r="P12" s="522"/>
      <c r="Q12" s="522"/>
      <c r="R12" s="522"/>
      <c r="S12" s="524"/>
    </row>
    <row r="13" spans="2:19" s="1" customFormat="1" ht="144.75" customHeight="1" x14ac:dyDescent="0.25">
      <c r="B13" s="533"/>
      <c r="C13" s="535"/>
      <c r="D13" s="525"/>
      <c r="E13" s="513"/>
      <c r="F13" s="8" t="s">
        <v>458</v>
      </c>
      <c r="G13" s="73">
        <v>1</v>
      </c>
      <c r="H13" s="73">
        <v>1</v>
      </c>
      <c r="I13" s="527"/>
      <c r="J13" s="531"/>
      <c r="K13" s="59">
        <v>4</v>
      </c>
      <c r="L13" s="3" t="s">
        <v>459</v>
      </c>
      <c r="M13" s="58">
        <v>10</v>
      </c>
      <c r="N13" s="5" t="s">
        <v>747</v>
      </c>
      <c r="O13" s="149">
        <v>1</v>
      </c>
      <c r="P13" s="149">
        <v>1</v>
      </c>
      <c r="Q13" s="149">
        <v>1</v>
      </c>
      <c r="R13" s="149">
        <v>1</v>
      </c>
      <c r="S13" s="524"/>
    </row>
    <row r="14" spans="2:19" s="1" customFormat="1" ht="116.25" customHeight="1" x14ac:dyDescent="0.25">
      <c r="B14" s="533"/>
      <c r="C14" s="535"/>
      <c r="D14" s="525"/>
      <c r="E14" s="513"/>
      <c r="F14" s="103" t="s">
        <v>460</v>
      </c>
      <c r="G14" s="73">
        <v>1</v>
      </c>
      <c r="H14" s="73">
        <v>1</v>
      </c>
      <c r="I14" s="527"/>
      <c r="J14" s="531"/>
      <c r="K14" s="103">
        <v>5</v>
      </c>
      <c r="L14" s="3" t="s">
        <v>461</v>
      </c>
      <c r="M14" s="58">
        <v>5</v>
      </c>
      <c r="N14" s="5" t="s">
        <v>748</v>
      </c>
      <c r="O14" s="149">
        <v>1</v>
      </c>
      <c r="P14" s="149">
        <v>1</v>
      </c>
      <c r="Q14" s="149">
        <v>1</v>
      </c>
      <c r="R14" s="149">
        <v>1</v>
      </c>
      <c r="S14" s="524"/>
    </row>
    <row r="15" spans="2:19" s="1" customFormat="1" ht="39" customHeight="1" x14ac:dyDescent="0.25">
      <c r="B15" s="533"/>
      <c r="C15" s="535"/>
      <c r="D15" s="525" t="s">
        <v>71</v>
      </c>
      <c r="E15" s="513">
        <v>30</v>
      </c>
      <c r="F15" s="526" t="s">
        <v>639</v>
      </c>
      <c r="G15" s="502">
        <v>1</v>
      </c>
      <c r="H15" s="502">
        <v>1</v>
      </c>
      <c r="I15" s="527" t="s">
        <v>462</v>
      </c>
      <c r="J15" s="526" t="s">
        <v>463</v>
      </c>
      <c r="K15" s="59">
        <v>1</v>
      </c>
      <c r="L15" s="64" t="s">
        <v>73</v>
      </c>
      <c r="M15" s="58">
        <v>5</v>
      </c>
      <c r="N15" s="505" t="s">
        <v>749</v>
      </c>
      <c r="O15" s="502">
        <v>1</v>
      </c>
      <c r="P15" s="502">
        <v>1</v>
      </c>
      <c r="Q15" s="502">
        <v>1</v>
      </c>
      <c r="R15" s="502">
        <v>1</v>
      </c>
      <c r="S15" s="518">
        <v>10252080.49</v>
      </c>
    </row>
    <row r="16" spans="2:19" s="1" customFormat="1" ht="39" customHeight="1" x14ac:dyDescent="0.25">
      <c r="B16" s="533"/>
      <c r="C16" s="535"/>
      <c r="D16" s="525"/>
      <c r="E16" s="513"/>
      <c r="F16" s="526"/>
      <c r="G16" s="503"/>
      <c r="H16" s="503"/>
      <c r="I16" s="527"/>
      <c r="J16" s="526"/>
      <c r="K16" s="59">
        <v>2</v>
      </c>
      <c r="L16" s="64" t="s">
        <v>74</v>
      </c>
      <c r="M16" s="58">
        <v>10</v>
      </c>
      <c r="N16" s="505"/>
      <c r="O16" s="503"/>
      <c r="P16" s="502"/>
      <c r="Q16" s="502"/>
      <c r="R16" s="502"/>
      <c r="S16" s="519"/>
    </row>
    <row r="17" spans="2:20" s="1" customFormat="1" ht="39" customHeight="1" x14ac:dyDescent="0.25">
      <c r="B17" s="533"/>
      <c r="C17" s="535"/>
      <c r="D17" s="525"/>
      <c r="E17" s="513"/>
      <c r="F17" s="526"/>
      <c r="G17" s="503"/>
      <c r="H17" s="503"/>
      <c r="I17" s="527"/>
      <c r="J17" s="526"/>
      <c r="K17" s="59">
        <v>3</v>
      </c>
      <c r="L17" s="64" t="s">
        <v>76</v>
      </c>
      <c r="M17" s="58">
        <v>10</v>
      </c>
      <c r="N17" s="505"/>
      <c r="O17" s="503"/>
      <c r="P17" s="502"/>
      <c r="Q17" s="502"/>
      <c r="R17" s="502"/>
      <c r="S17" s="519"/>
    </row>
    <row r="18" spans="2:20" s="1" customFormat="1" ht="63" customHeight="1" x14ac:dyDescent="0.25">
      <c r="B18" s="533"/>
      <c r="C18" s="535"/>
      <c r="D18" s="525"/>
      <c r="E18" s="513"/>
      <c r="F18" s="59" t="s">
        <v>464</v>
      </c>
      <c r="G18" s="58">
        <v>30</v>
      </c>
      <c r="H18" s="58">
        <v>30</v>
      </c>
      <c r="I18" s="527"/>
      <c r="J18" s="526"/>
      <c r="K18" s="59">
        <v>4</v>
      </c>
      <c r="L18" s="64" t="s">
        <v>465</v>
      </c>
      <c r="M18" s="58">
        <v>5</v>
      </c>
      <c r="N18" s="505"/>
      <c r="O18" s="58">
        <v>30</v>
      </c>
      <c r="P18" s="58">
        <v>30</v>
      </c>
      <c r="Q18" s="58">
        <v>30</v>
      </c>
      <c r="R18" s="58">
        <v>30</v>
      </c>
      <c r="S18" s="520"/>
    </row>
    <row r="19" spans="2:20" ht="42.75" customHeight="1" x14ac:dyDescent="0.25">
      <c r="B19" s="509" t="s">
        <v>87</v>
      </c>
      <c r="C19" s="511" t="s">
        <v>88</v>
      </c>
      <c r="D19" s="511" t="s">
        <v>466</v>
      </c>
      <c r="E19" s="513">
        <v>30</v>
      </c>
      <c r="F19" s="515" t="s">
        <v>467</v>
      </c>
      <c r="G19" s="502">
        <v>1</v>
      </c>
      <c r="H19" s="502">
        <v>1</v>
      </c>
      <c r="I19" s="505" t="s">
        <v>468</v>
      </c>
      <c r="J19" s="507" t="s">
        <v>463</v>
      </c>
      <c r="K19" s="4">
        <v>1</v>
      </c>
      <c r="L19" s="66" t="s">
        <v>469</v>
      </c>
      <c r="M19" s="58">
        <v>2</v>
      </c>
      <c r="N19" s="507"/>
      <c r="O19" s="502">
        <v>1</v>
      </c>
      <c r="P19" s="502">
        <v>1</v>
      </c>
      <c r="Q19" s="502">
        <v>1</v>
      </c>
      <c r="R19" s="502">
        <v>1</v>
      </c>
      <c r="S19" s="386">
        <v>10252080.48</v>
      </c>
    </row>
    <row r="20" spans="2:20" ht="38.25" customHeight="1" x14ac:dyDescent="0.25">
      <c r="B20" s="509"/>
      <c r="C20" s="511"/>
      <c r="D20" s="511"/>
      <c r="E20" s="513"/>
      <c r="F20" s="516"/>
      <c r="G20" s="503"/>
      <c r="H20" s="503"/>
      <c r="I20" s="505"/>
      <c r="J20" s="507"/>
      <c r="K20" s="132">
        <v>2</v>
      </c>
      <c r="L20" s="66" t="s">
        <v>470</v>
      </c>
      <c r="M20" s="58">
        <v>5</v>
      </c>
      <c r="N20" s="507"/>
      <c r="O20" s="503"/>
      <c r="P20" s="503"/>
      <c r="Q20" s="503"/>
      <c r="R20" s="503"/>
      <c r="S20" s="386"/>
    </row>
    <row r="21" spans="2:20" ht="62.25" customHeight="1" x14ac:dyDescent="0.25">
      <c r="B21" s="509"/>
      <c r="C21" s="511"/>
      <c r="D21" s="511"/>
      <c r="E21" s="513"/>
      <c r="F21" s="516"/>
      <c r="G21" s="503"/>
      <c r="H21" s="503"/>
      <c r="I21" s="505"/>
      <c r="J21" s="507"/>
      <c r="K21" s="132">
        <v>3</v>
      </c>
      <c r="L21" s="66" t="s">
        <v>640</v>
      </c>
      <c r="M21" s="58">
        <v>10</v>
      </c>
      <c r="N21" s="507"/>
      <c r="O21" s="503"/>
      <c r="P21" s="503"/>
      <c r="Q21" s="503"/>
      <c r="R21" s="503"/>
      <c r="S21" s="386"/>
    </row>
    <row r="22" spans="2:20" ht="51.75" customHeight="1" thickBot="1" x14ac:dyDescent="0.3">
      <c r="B22" s="510"/>
      <c r="C22" s="512"/>
      <c r="D22" s="512"/>
      <c r="E22" s="514"/>
      <c r="F22" s="517"/>
      <c r="G22" s="504"/>
      <c r="H22" s="504"/>
      <c r="I22" s="506"/>
      <c r="J22" s="508"/>
      <c r="K22" s="133">
        <v>4</v>
      </c>
      <c r="L22" s="48" t="s">
        <v>471</v>
      </c>
      <c r="M22" s="88">
        <v>13</v>
      </c>
      <c r="N22" s="508"/>
      <c r="O22" s="504"/>
      <c r="P22" s="504"/>
      <c r="Q22" s="504"/>
      <c r="R22" s="504"/>
      <c r="S22" s="387"/>
    </row>
    <row r="23" spans="2:20" x14ac:dyDescent="0.25">
      <c r="B23" s="1"/>
      <c r="C23" s="1"/>
      <c r="D23" s="1"/>
      <c r="E23" s="1"/>
      <c r="F23" s="33"/>
      <c r="G23" s="1"/>
      <c r="H23" s="1"/>
      <c r="I23" s="1"/>
      <c r="J23" s="1"/>
      <c r="K23" s="1"/>
      <c r="L23" s="1"/>
      <c r="M23" s="33"/>
      <c r="N23" s="1"/>
      <c r="O23" s="1"/>
      <c r="P23" s="1"/>
      <c r="Q23" s="1"/>
      <c r="R23" s="1"/>
      <c r="S23" s="100">
        <f>S10+S15+S19</f>
        <v>34173601.620000005</v>
      </c>
      <c r="T23" s="29"/>
    </row>
    <row r="24" spans="2:20" x14ac:dyDescent="0.25">
      <c r="B24" s="29"/>
      <c r="C24" s="29"/>
      <c r="D24" s="29"/>
      <c r="E24" s="29"/>
      <c r="F24" s="234"/>
      <c r="G24" s="29"/>
      <c r="H24" s="29"/>
      <c r="I24" s="29"/>
      <c r="J24" s="29"/>
      <c r="K24" s="29"/>
      <c r="L24" s="29"/>
      <c r="M24" s="234"/>
      <c r="N24" s="29"/>
      <c r="O24" s="29"/>
      <c r="P24" s="29"/>
      <c r="Q24" s="29"/>
      <c r="R24" s="29"/>
      <c r="S24" s="1"/>
      <c r="T24" s="29"/>
    </row>
    <row r="25" spans="2:20" x14ac:dyDescent="0.25">
      <c r="B25" s="501"/>
      <c r="C25" s="501"/>
      <c r="D25" s="371"/>
      <c r="E25" s="371"/>
      <c r="F25" s="371"/>
      <c r="G25" s="371"/>
      <c r="H25" s="371"/>
      <c r="I25" s="371"/>
      <c r="J25" s="376"/>
      <c r="K25" s="376"/>
      <c r="L25" s="376"/>
      <c r="M25" s="376"/>
      <c r="N25" s="376"/>
      <c r="O25" s="376"/>
      <c r="P25" s="376"/>
      <c r="Q25" s="376"/>
      <c r="R25" s="376"/>
      <c r="S25" s="376"/>
    </row>
    <row r="26" spans="2:20" x14ac:dyDescent="0.25">
      <c r="B26" s="501"/>
      <c r="C26" s="501"/>
      <c r="D26" s="371"/>
      <c r="E26" s="371"/>
      <c r="F26" s="371"/>
      <c r="G26" s="371"/>
      <c r="H26" s="371"/>
      <c r="I26" s="371"/>
      <c r="J26" s="376"/>
      <c r="K26" s="376"/>
      <c r="L26" s="376"/>
      <c r="M26" s="376"/>
      <c r="N26" s="376"/>
      <c r="O26" s="376"/>
      <c r="P26" s="376"/>
      <c r="Q26" s="376"/>
      <c r="R26" s="376"/>
      <c r="S26" s="376"/>
    </row>
    <row r="27" spans="2:20" ht="19.5" customHeight="1" x14ac:dyDescent="0.25">
      <c r="B27" s="379"/>
      <c r="C27" s="379"/>
      <c r="D27" s="379"/>
      <c r="E27" s="379"/>
      <c r="F27" s="379"/>
      <c r="G27" s="379"/>
      <c r="H27" s="379"/>
      <c r="I27" s="379"/>
      <c r="J27" s="379"/>
      <c r="K27" s="379"/>
      <c r="L27" s="379"/>
      <c r="M27" s="379"/>
      <c r="N27" s="379"/>
      <c r="O27" s="379"/>
      <c r="P27" s="379"/>
      <c r="Q27" s="379"/>
      <c r="R27" s="379"/>
      <c r="S27" s="35"/>
    </row>
    <row r="28" spans="2:20" ht="15.75" customHeight="1" x14ac:dyDescent="0.25">
      <c r="B28" s="380"/>
      <c r="C28" s="380"/>
      <c r="D28" s="380"/>
      <c r="E28" s="380"/>
      <c r="F28" s="380"/>
      <c r="G28" s="380"/>
      <c r="H28" s="380"/>
      <c r="I28" s="380"/>
      <c r="J28" s="380"/>
      <c r="K28" s="20"/>
      <c r="L28" s="1"/>
      <c r="M28" s="33"/>
      <c r="N28" s="1"/>
      <c r="O28" s="1"/>
      <c r="P28" s="33"/>
      <c r="Q28" s="1"/>
      <c r="R28" s="1"/>
      <c r="S28" s="1"/>
    </row>
    <row r="29" spans="2:20" ht="15.75" customHeight="1" x14ac:dyDescent="0.25">
      <c r="B29" s="371"/>
      <c r="C29" s="371"/>
      <c r="D29" s="378"/>
      <c r="E29" s="378"/>
      <c r="F29" s="378"/>
      <c r="G29" s="378"/>
      <c r="H29" s="378"/>
      <c r="I29" s="378"/>
      <c r="J29" s="376"/>
      <c r="K29" s="376"/>
      <c r="L29" s="376"/>
      <c r="M29" s="376"/>
      <c r="N29" s="376"/>
      <c r="O29" s="376"/>
      <c r="P29" s="376"/>
      <c r="Q29" s="376"/>
      <c r="R29" s="376"/>
      <c r="S29" s="376"/>
    </row>
    <row r="30" spans="2:20" ht="27.75" customHeight="1" x14ac:dyDescent="0.25">
      <c r="B30" s="371"/>
      <c r="C30" s="371"/>
      <c r="D30" s="378"/>
      <c r="E30" s="378"/>
      <c r="F30" s="378"/>
      <c r="G30" s="378"/>
      <c r="H30" s="378"/>
      <c r="I30" s="378"/>
      <c r="J30" s="376"/>
      <c r="K30" s="376"/>
      <c r="L30" s="376"/>
      <c r="M30" s="376"/>
      <c r="N30" s="376"/>
      <c r="O30" s="376"/>
      <c r="P30" s="376"/>
      <c r="Q30" s="376"/>
      <c r="R30" s="376"/>
      <c r="S30" s="376"/>
    </row>
    <row r="31" spans="2:20" ht="15.75" customHeight="1" x14ac:dyDescent="0.25">
      <c r="B31" s="378"/>
      <c r="C31" s="378"/>
      <c r="D31" s="378"/>
      <c r="E31" s="378"/>
      <c r="F31" s="378"/>
      <c r="G31" s="378"/>
      <c r="H31" s="378"/>
      <c r="I31" s="378"/>
      <c r="J31" s="376"/>
      <c r="K31" s="376"/>
      <c r="L31" s="376"/>
      <c r="M31" s="376"/>
      <c r="N31" s="376"/>
      <c r="O31" s="376"/>
      <c r="P31" s="376"/>
      <c r="Q31" s="376"/>
      <c r="R31" s="376"/>
      <c r="S31" s="376"/>
    </row>
    <row r="32" spans="2:20" ht="16.5" customHeight="1" x14ac:dyDescent="0.25">
      <c r="B32" s="378"/>
      <c r="C32" s="378"/>
      <c r="D32" s="377"/>
      <c r="E32" s="377"/>
      <c r="F32" s="377"/>
      <c r="G32" s="377"/>
      <c r="H32" s="377"/>
      <c r="I32" s="377"/>
      <c r="J32" s="376"/>
      <c r="K32" s="376"/>
      <c r="L32" s="376"/>
      <c r="M32" s="376"/>
      <c r="N32" s="376"/>
      <c r="O32" s="376"/>
      <c r="P32" s="376"/>
      <c r="Q32" s="376"/>
      <c r="R32" s="376"/>
      <c r="S32" s="376"/>
    </row>
    <row r="33" spans="2:1020 1025:2045 2050:3070 3075:4095 4100:5120 5125:6140 6145:7165 7170:7790" ht="15.75" customHeight="1" x14ac:dyDescent="0.25">
      <c r="B33" s="38"/>
      <c r="C33" s="38"/>
      <c r="D33" s="377"/>
      <c r="E33" s="377"/>
      <c r="F33" s="377"/>
      <c r="G33" s="377"/>
      <c r="H33" s="377"/>
      <c r="I33" s="377"/>
      <c r="J33" s="50"/>
      <c r="K33" s="50"/>
      <c r="L33" s="50"/>
      <c r="M33" s="51"/>
      <c r="N33" s="51"/>
      <c r="O33" s="50"/>
      <c r="P33" s="50"/>
      <c r="Q33" s="50"/>
      <c r="R33" s="50"/>
      <c r="S33" s="50"/>
    </row>
    <row r="34" spans="2:1020 1025:2045 2050:3070 3075:4095 4100:5120 5125:6140 6145:7165 7170:7790" ht="15.75" customHeight="1" x14ac:dyDescent="0.25">
      <c r="B34" s="375"/>
      <c r="C34" s="375"/>
      <c r="D34" s="375"/>
      <c r="E34" s="375"/>
      <c r="F34" s="375"/>
      <c r="G34" s="375"/>
      <c r="H34" s="375"/>
      <c r="I34" s="375"/>
      <c r="J34" s="376"/>
      <c r="K34" s="376"/>
      <c r="L34" s="376"/>
      <c r="M34" s="376"/>
      <c r="N34" s="376"/>
      <c r="O34" s="376"/>
      <c r="P34" s="376"/>
      <c r="Q34" s="376"/>
      <c r="R34" s="376"/>
      <c r="S34" s="376"/>
    </row>
    <row r="35" spans="2:1020 1025:2045 2050:3070 3075:4095 4100:5120 5125:6140 6145:7165 7170:7790" ht="15.75" customHeight="1" x14ac:dyDescent="0.25">
      <c r="B35" s="375"/>
      <c r="C35" s="375"/>
      <c r="D35" s="372"/>
      <c r="E35" s="372"/>
      <c r="F35" s="372"/>
      <c r="G35" s="372"/>
      <c r="H35" s="372"/>
      <c r="I35" s="372"/>
      <c r="J35" s="376"/>
      <c r="K35" s="376"/>
      <c r="L35" s="376"/>
      <c r="M35" s="376"/>
      <c r="N35" s="376"/>
      <c r="O35" s="376"/>
      <c r="P35" s="376"/>
      <c r="Q35" s="376"/>
      <c r="R35" s="376"/>
      <c r="S35" s="376"/>
    </row>
    <row r="36" spans="2:1020 1025:2045 2050:3070 3075:4095 4100:5120 5125:6140 6145:7165 7170:7790" ht="15.75" customHeight="1" x14ac:dyDescent="0.25">
      <c r="B36" s="375"/>
      <c r="C36" s="375"/>
      <c r="D36" s="372"/>
      <c r="E36" s="372"/>
      <c r="F36" s="372"/>
      <c r="G36" s="372"/>
      <c r="H36" s="372"/>
      <c r="I36" s="372"/>
      <c r="J36" s="376"/>
      <c r="K36" s="376"/>
      <c r="L36" s="376"/>
      <c r="M36" s="376"/>
      <c r="N36" s="376"/>
      <c r="O36" s="376"/>
      <c r="P36" s="376"/>
      <c r="Q36" s="376"/>
      <c r="R36" s="376"/>
      <c r="S36" s="376"/>
    </row>
    <row r="37" spans="2:1020 1025:2045 2050:3070 3075:4095 4100:5120 5125:6140 6145:7165 7170:7790" x14ac:dyDescent="0.25">
      <c r="B37" s="375"/>
      <c r="C37" s="375"/>
      <c r="D37" s="378"/>
      <c r="E37" s="378"/>
      <c r="F37" s="378"/>
      <c r="G37" s="378"/>
      <c r="H37" s="378"/>
      <c r="I37" s="378"/>
      <c r="J37" s="376"/>
      <c r="K37" s="376"/>
      <c r="L37" s="376"/>
      <c r="M37" s="376"/>
      <c r="N37" s="376"/>
      <c r="O37" s="376"/>
      <c r="P37" s="376"/>
      <c r="Q37" s="376"/>
      <c r="R37" s="376"/>
      <c r="S37" s="376"/>
    </row>
    <row r="38" spans="2:1020 1025:2045 2050:3070 3075:4095 4100:5120 5125:6140 6145:7165 7170:7790" ht="15.75" customHeight="1" x14ac:dyDescent="0.25">
      <c r="B38" s="375"/>
      <c r="C38" s="375"/>
      <c r="D38" s="378"/>
      <c r="E38" s="378"/>
      <c r="F38" s="378"/>
      <c r="G38" s="378"/>
      <c r="H38" s="378"/>
      <c r="I38" s="378"/>
      <c r="J38" s="376"/>
      <c r="K38" s="376"/>
      <c r="L38" s="376"/>
      <c r="M38" s="376"/>
      <c r="N38" s="376"/>
      <c r="O38" s="376"/>
      <c r="P38" s="376"/>
      <c r="Q38" s="376"/>
      <c r="R38" s="376"/>
      <c r="S38" s="376"/>
    </row>
    <row r="39" spans="2:1020 1025:2045 2050:3070 3075:4095 4100:5120 5125:6140 6145:7165 7170:7790" ht="14.25" customHeight="1" x14ac:dyDescent="0.25">
      <c r="B39" s="375"/>
      <c r="C39" s="375"/>
      <c r="D39" s="378"/>
      <c r="E39" s="378"/>
      <c r="F39" s="378"/>
      <c r="G39" s="378"/>
      <c r="H39" s="378"/>
      <c r="I39" s="378"/>
      <c r="J39" s="376"/>
      <c r="K39" s="376"/>
      <c r="L39" s="376"/>
      <c r="M39" s="376"/>
      <c r="N39" s="376"/>
      <c r="O39" s="376"/>
      <c r="P39" s="376"/>
      <c r="Q39" s="376"/>
      <c r="R39" s="376"/>
      <c r="S39" s="376"/>
    </row>
    <row r="40" spans="2:1020 1025:2045 2050:3070 3075:4095 4100:5120 5125:6140 6145:7165 7170:7790" ht="15" customHeight="1" x14ac:dyDescent="0.25">
      <c r="B40" s="375"/>
      <c r="C40" s="375"/>
      <c r="D40" s="377"/>
      <c r="E40" s="377"/>
      <c r="F40" s="377"/>
      <c r="G40" s="377"/>
      <c r="H40" s="377"/>
      <c r="I40" s="377"/>
      <c r="J40" s="376"/>
      <c r="K40" s="376"/>
      <c r="L40" s="376"/>
      <c r="M40" s="376"/>
      <c r="N40" s="376"/>
      <c r="O40" s="376"/>
      <c r="P40" s="376"/>
      <c r="Q40" s="376"/>
      <c r="R40" s="376"/>
      <c r="S40" s="376"/>
    </row>
    <row r="41" spans="2:1020 1025:2045 2050:3070 3075:4095 4100:5120 5125:6140 6145:7165 7170:7790" ht="18.75" customHeight="1" x14ac:dyDescent="0.25">
      <c r="B41" s="54"/>
      <c r="C41" s="54"/>
      <c r="D41" s="377"/>
      <c r="E41" s="377"/>
      <c r="F41" s="377"/>
      <c r="G41" s="377"/>
      <c r="H41" s="377"/>
      <c r="I41" s="377"/>
      <c r="J41" s="39"/>
      <c r="K41" s="39"/>
      <c r="L41" s="39"/>
      <c r="M41" s="104"/>
      <c r="N41" s="39"/>
      <c r="O41" s="39"/>
      <c r="P41" s="39"/>
      <c r="Q41" s="39"/>
      <c r="R41" s="39"/>
      <c r="S41" s="39"/>
      <c r="Y41" s="26"/>
      <c r="AD41" s="26"/>
      <c r="AI41" s="25"/>
      <c r="AN41" s="25"/>
      <c r="AS41" s="25"/>
      <c r="AX41" s="25"/>
      <c r="BC41" s="25"/>
      <c r="BH41" s="25"/>
      <c r="BM41" s="25"/>
      <c r="BR41" s="25"/>
      <c r="BW41" s="25"/>
      <c r="CB41" s="25"/>
      <c r="CG41" s="25"/>
      <c r="CL41" s="25"/>
      <c r="CQ41" s="25"/>
      <c r="CV41" s="25"/>
      <c r="DA41" s="25"/>
      <c r="DF41" s="25"/>
      <c r="DK41" s="25"/>
      <c r="DP41" s="25"/>
      <c r="DU41" s="25"/>
      <c r="DZ41" s="25"/>
      <c r="EE41" s="25"/>
      <c r="EJ41" s="25"/>
      <c r="EO41" s="25"/>
      <c r="ET41" s="25"/>
      <c r="EY41" s="25"/>
      <c r="FD41" s="25"/>
      <c r="FI41" s="25"/>
      <c r="FN41" s="25"/>
      <c r="FS41" s="25"/>
      <c r="FX41" s="25"/>
      <c r="GC41" s="25"/>
      <c r="GH41" s="25"/>
      <c r="GM41" s="25"/>
      <c r="GR41" s="25"/>
      <c r="GW41" s="25"/>
      <c r="HB41" s="25"/>
      <c r="HG41" s="25"/>
      <c r="HL41" s="25"/>
      <c r="HQ41" s="25"/>
      <c r="HV41" s="25"/>
      <c r="IA41" s="25"/>
      <c r="IF41" s="25"/>
      <c r="IK41" s="25"/>
      <c r="IP41" s="25"/>
      <c r="IU41" s="25"/>
      <c r="IZ41" s="25"/>
      <c r="JE41" s="25"/>
      <c r="JJ41" s="25"/>
      <c r="JO41" s="25"/>
      <c r="JT41" s="25"/>
      <c r="JY41" s="25"/>
      <c r="KD41" s="25"/>
      <c r="KI41" s="25"/>
      <c r="KN41" s="25"/>
      <c r="KS41" s="25"/>
      <c r="KX41" s="25"/>
      <c r="LC41" s="25"/>
      <c r="LH41" s="25"/>
      <c r="LM41" s="25"/>
      <c r="LR41" s="25"/>
      <c r="LW41" s="25"/>
      <c r="MB41" s="25"/>
      <c r="MG41" s="25"/>
      <c r="ML41" s="25"/>
      <c r="MQ41" s="25"/>
      <c r="MV41" s="25"/>
      <c r="NA41" s="25"/>
      <c r="NF41" s="25"/>
      <c r="NK41" s="25"/>
      <c r="NP41" s="25"/>
      <c r="NU41" s="25"/>
      <c r="NZ41" s="25"/>
      <c r="OE41" s="25"/>
      <c r="OJ41" s="25"/>
      <c r="OO41" s="25"/>
      <c r="OT41" s="25"/>
      <c r="OY41" s="25"/>
      <c r="PD41" s="25"/>
      <c r="PI41" s="25"/>
      <c r="PN41" s="25"/>
      <c r="PS41" s="25"/>
      <c r="PX41" s="25"/>
      <c r="QC41" s="25"/>
      <c r="QH41" s="25"/>
      <c r="QM41" s="25"/>
      <c r="QR41" s="25"/>
      <c r="QW41" s="25"/>
      <c r="RB41" s="25"/>
      <c r="RG41" s="25"/>
      <c r="RL41" s="25"/>
      <c r="RQ41" s="25"/>
      <c r="RV41" s="25"/>
      <c r="SA41" s="25"/>
      <c r="SF41" s="25"/>
      <c r="SK41" s="25"/>
      <c r="SP41" s="25"/>
      <c r="SU41" s="25"/>
      <c r="SZ41" s="25"/>
      <c r="TE41" s="25"/>
      <c r="TJ41" s="25"/>
      <c r="TO41" s="25"/>
      <c r="TT41" s="25"/>
      <c r="TY41" s="25"/>
      <c r="UD41" s="25"/>
      <c r="UI41" s="25"/>
      <c r="UN41" s="25"/>
      <c r="US41" s="25"/>
      <c r="UX41" s="25"/>
      <c r="VC41" s="25"/>
      <c r="VH41" s="25"/>
      <c r="VM41" s="25"/>
      <c r="VR41" s="25"/>
      <c r="VW41" s="25"/>
      <c r="WB41" s="25"/>
      <c r="WG41" s="25"/>
      <c r="WL41" s="25"/>
      <c r="WQ41" s="25"/>
      <c r="WV41" s="25"/>
      <c r="XA41" s="25"/>
      <c r="XF41" s="25"/>
      <c r="XK41" s="25"/>
      <c r="XP41" s="25"/>
      <c r="XU41" s="25"/>
      <c r="XZ41" s="25"/>
      <c r="YE41" s="25"/>
      <c r="YJ41" s="25"/>
      <c r="YO41" s="25"/>
      <c r="YT41" s="25"/>
      <c r="YY41" s="25"/>
      <c r="ZD41" s="25"/>
      <c r="ZI41" s="25"/>
      <c r="ZN41" s="25"/>
      <c r="ZS41" s="25"/>
      <c r="ZX41" s="25"/>
      <c r="AAC41" s="25"/>
      <c r="AAH41" s="25"/>
      <c r="AAM41" s="25"/>
      <c r="AAR41" s="25"/>
      <c r="AAW41" s="25"/>
      <c r="ABB41" s="25"/>
      <c r="ABG41" s="25"/>
      <c r="ABL41" s="25"/>
      <c r="ABQ41" s="25"/>
      <c r="ABV41" s="25"/>
      <c r="ACA41" s="25"/>
      <c r="ACF41" s="25"/>
      <c r="ACK41" s="25"/>
      <c r="ACP41" s="25"/>
      <c r="ACU41" s="25"/>
      <c r="ACZ41" s="25"/>
      <c r="ADE41" s="25"/>
      <c r="ADJ41" s="25"/>
      <c r="ADO41" s="25"/>
      <c r="ADT41" s="25"/>
      <c r="ADY41" s="25"/>
      <c r="AED41" s="25"/>
      <c r="AEI41" s="25"/>
      <c r="AEN41" s="25"/>
      <c r="AES41" s="25"/>
      <c r="AEX41" s="25"/>
      <c r="AFC41" s="25"/>
      <c r="AFH41" s="25"/>
      <c r="AFM41" s="25"/>
      <c r="AFR41" s="25"/>
      <c r="AFW41" s="25"/>
      <c r="AGB41" s="25"/>
      <c r="AGG41" s="25"/>
      <c r="AGL41" s="25"/>
      <c r="AGQ41" s="25"/>
      <c r="AGV41" s="25"/>
      <c r="AHA41" s="25"/>
      <c r="AHF41" s="25"/>
      <c r="AHK41" s="25"/>
      <c r="AHP41" s="25"/>
      <c r="AHU41" s="25"/>
      <c r="AHZ41" s="25"/>
      <c r="AIE41" s="25"/>
      <c r="AIJ41" s="25"/>
      <c r="AIO41" s="25"/>
      <c r="AIT41" s="25"/>
      <c r="AIY41" s="25"/>
      <c r="AJD41" s="25"/>
      <c r="AJI41" s="25"/>
      <c r="AJN41" s="25"/>
      <c r="AJS41" s="25"/>
      <c r="AJX41" s="25"/>
      <c r="AKC41" s="25"/>
      <c r="AKH41" s="25"/>
      <c r="AKM41" s="25"/>
      <c r="AKR41" s="25"/>
      <c r="AKW41" s="25"/>
      <c r="ALB41" s="25"/>
      <c r="ALG41" s="25"/>
      <c r="ALL41" s="25"/>
      <c r="ALQ41" s="25"/>
      <c r="ALV41" s="25"/>
      <c r="AMA41" s="25"/>
      <c r="AMF41" s="25"/>
      <c r="AMK41" s="25"/>
      <c r="AMP41" s="25"/>
      <c r="AMU41" s="25"/>
      <c r="AMZ41" s="25"/>
      <c r="ANE41" s="25"/>
      <c r="ANJ41" s="25"/>
      <c r="ANO41" s="25"/>
      <c r="ANT41" s="25"/>
      <c r="ANY41" s="25"/>
      <c r="AOD41" s="25"/>
      <c r="AOI41" s="25"/>
      <c r="AON41" s="25"/>
      <c r="AOS41" s="25"/>
      <c r="AOX41" s="25"/>
      <c r="APC41" s="25"/>
      <c r="APH41" s="25"/>
      <c r="APM41" s="25"/>
      <c r="APR41" s="25"/>
      <c r="APW41" s="25"/>
      <c r="AQB41" s="25"/>
      <c r="AQG41" s="25"/>
      <c r="AQL41" s="25"/>
      <c r="AQQ41" s="25"/>
      <c r="AQV41" s="25"/>
      <c r="ARA41" s="25"/>
      <c r="ARF41" s="25"/>
      <c r="ARK41" s="25"/>
      <c r="ARP41" s="25"/>
      <c r="ARU41" s="25"/>
      <c r="ARZ41" s="25"/>
      <c r="ASE41" s="25"/>
      <c r="ASJ41" s="25"/>
      <c r="ASO41" s="25"/>
      <c r="AST41" s="25"/>
      <c r="ASY41" s="25"/>
      <c r="ATD41" s="25"/>
      <c r="ATI41" s="25"/>
      <c r="ATN41" s="25"/>
      <c r="ATS41" s="25"/>
      <c r="ATX41" s="25"/>
      <c r="AUC41" s="25"/>
      <c r="AUH41" s="25"/>
      <c r="AUM41" s="25"/>
      <c r="AUR41" s="25"/>
      <c r="AUW41" s="25"/>
      <c r="AVB41" s="25"/>
      <c r="AVG41" s="25"/>
      <c r="AVL41" s="25"/>
      <c r="AVQ41" s="25"/>
      <c r="AVV41" s="25"/>
      <c r="AWA41" s="25"/>
      <c r="AWF41" s="25"/>
      <c r="AWK41" s="25"/>
      <c r="AWP41" s="25"/>
      <c r="AWU41" s="25"/>
      <c r="AWZ41" s="25"/>
      <c r="AXE41" s="25"/>
      <c r="AXJ41" s="25"/>
      <c r="AXO41" s="25"/>
      <c r="AXT41" s="25"/>
      <c r="AXY41" s="25"/>
      <c r="AYD41" s="25"/>
      <c r="AYI41" s="25"/>
      <c r="AYN41" s="25"/>
      <c r="AYS41" s="25"/>
      <c r="AYX41" s="25"/>
      <c r="AZC41" s="25"/>
      <c r="AZH41" s="25"/>
      <c r="AZM41" s="25"/>
      <c r="AZR41" s="25"/>
      <c r="AZW41" s="25"/>
      <c r="BAB41" s="25"/>
      <c r="BAG41" s="25"/>
      <c r="BAL41" s="25"/>
      <c r="BAQ41" s="25"/>
      <c r="BAV41" s="25"/>
      <c r="BBA41" s="25"/>
      <c r="BBF41" s="25"/>
      <c r="BBK41" s="25"/>
      <c r="BBP41" s="25"/>
      <c r="BBU41" s="25"/>
      <c r="BBZ41" s="25"/>
      <c r="BCE41" s="25"/>
      <c r="BCJ41" s="25"/>
      <c r="BCO41" s="25"/>
      <c r="BCT41" s="25"/>
      <c r="BCY41" s="25"/>
      <c r="BDD41" s="25"/>
      <c r="BDI41" s="25"/>
      <c r="BDN41" s="25"/>
      <c r="BDS41" s="25"/>
      <c r="BDX41" s="25"/>
      <c r="BEC41" s="25"/>
      <c r="BEH41" s="25"/>
      <c r="BEM41" s="25"/>
      <c r="BER41" s="25"/>
      <c r="BEW41" s="25"/>
      <c r="BFB41" s="25"/>
      <c r="BFG41" s="25"/>
      <c r="BFL41" s="25"/>
      <c r="BFQ41" s="25"/>
      <c r="BFV41" s="25"/>
      <c r="BGA41" s="25"/>
      <c r="BGF41" s="25"/>
      <c r="BGK41" s="25"/>
      <c r="BGP41" s="25"/>
      <c r="BGU41" s="25"/>
      <c r="BGZ41" s="25"/>
      <c r="BHE41" s="25"/>
      <c r="BHJ41" s="25"/>
      <c r="BHO41" s="25"/>
      <c r="BHT41" s="25"/>
      <c r="BHY41" s="25"/>
      <c r="BID41" s="25"/>
      <c r="BII41" s="25"/>
      <c r="BIN41" s="25"/>
      <c r="BIS41" s="25"/>
      <c r="BIX41" s="25"/>
      <c r="BJC41" s="25"/>
      <c r="BJH41" s="25"/>
      <c r="BJM41" s="25"/>
      <c r="BJR41" s="25"/>
      <c r="BJW41" s="25"/>
      <c r="BKB41" s="25"/>
      <c r="BKG41" s="25"/>
      <c r="BKL41" s="25"/>
      <c r="BKQ41" s="25"/>
      <c r="BKV41" s="25"/>
      <c r="BLA41" s="25"/>
      <c r="BLF41" s="25"/>
      <c r="BLK41" s="25"/>
      <c r="BLP41" s="25"/>
      <c r="BLU41" s="25"/>
      <c r="BLZ41" s="25"/>
      <c r="BME41" s="25"/>
      <c r="BMJ41" s="25"/>
      <c r="BMO41" s="25"/>
      <c r="BMT41" s="25"/>
      <c r="BMY41" s="25"/>
      <c r="BND41" s="25"/>
      <c r="BNI41" s="25"/>
      <c r="BNN41" s="25"/>
      <c r="BNS41" s="25"/>
      <c r="BNX41" s="25"/>
      <c r="BOC41" s="25"/>
      <c r="BOH41" s="25"/>
      <c r="BOM41" s="25"/>
      <c r="BOR41" s="25"/>
      <c r="BOW41" s="25"/>
      <c r="BPB41" s="25"/>
      <c r="BPG41" s="25"/>
      <c r="BPL41" s="25"/>
      <c r="BPQ41" s="25"/>
      <c r="BPV41" s="25"/>
      <c r="BQA41" s="25"/>
      <c r="BQF41" s="25"/>
      <c r="BQK41" s="25"/>
      <c r="BQP41" s="25"/>
      <c r="BQU41" s="25"/>
      <c r="BQZ41" s="25"/>
      <c r="BRE41" s="25"/>
      <c r="BRJ41" s="25"/>
      <c r="BRO41" s="25"/>
      <c r="BRT41" s="25"/>
      <c r="BRY41" s="25"/>
      <c r="BSD41" s="25"/>
      <c r="BSI41" s="25"/>
      <c r="BSN41" s="25"/>
      <c r="BSS41" s="25"/>
      <c r="BSX41" s="25"/>
      <c r="BTC41" s="25"/>
      <c r="BTH41" s="25"/>
      <c r="BTM41" s="25"/>
      <c r="BTR41" s="25"/>
      <c r="BTW41" s="25"/>
      <c r="BUB41" s="25"/>
      <c r="BUG41" s="25"/>
      <c r="BUL41" s="25"/>
      <c r="BUQ41" s="25"/>
      <c r="BUV41" s="25"/>
      <c r="BVA41" s="25"/>
      <c r="BVF41" s="25"/>
      <c r="BVK41" s="25"/>
      <c r="BVP41" s="25"/>
      <c r="BVU41" s="25"/>
      <c r="BVZ41" s="25"/>
      <c r="BWE41" s="25"/>
      <c r="BWJ41" s="25"/>
      <c r="BWO41" s="25"/>
      <c r="BWT41" s="25"/>
      <c r="BWY41" s="25"/>
      <c r="BXD41" s="25"/>
      <c r="BXI41" s="25"/>
      <c r="BXN41" s="25"/>
      <c r="BXS41" s="25"/>
      <c r="BXX41" s="25"/>
      <c r="BYC41" s="25"/>
      <c r="BYH41" s="25"/>
      <c r="BYM41" s="25"/>
      <c r="BYR41" s="25"/>
      <c r="BYW41" s="25"/>
      <c r="BZB41" s="25"/>
      <c r="BZG41" s="25"/>
      <c r="BZL41" s="25"/>
      <c r="BZQ41" s="25"/>
      <c r="BZV41" s="25"/>
      <c r="CAA41" s="25"/>
      <c r="CAF41" s="25"/>
      <c r="CAK41" s="25"/>
      <c r="CAP41" s="25"/>
      <c r="CAU41" s="25"/>
      <c r="CAZ41" s="25"/>
      <c r="CBE41" s="25"/>
      <c r="CBJ41" s="25"/>
      <c r="CBO41" s="25"/>
      <c r="CBT41" s="25"/>
      <c r="CBY41" s="25"/>
      <c r="CCD41" s="25"/>
      <c r="CCI41" s="25"/>
      <c r="CCN41" s="25"/>
      <c r="CCS41" s="25"/>
      <c r="CCX41" s="25"/>
      <c r="CDC41" s="25"/>
      <c r="CDH41" s="25"/>
      <c r="CDM41" s="25"/>
      <c r="CDR41" s="25"/>
      <c r="CDW41" s="25"/>
      <c r="CEB41" s="25"/>
      <c r="CEG41" s="25"/>
      <c r="CEL41" s="25"/>
      <c r="CEQ41" s="25"/>
      <c r="CEV41" s="25"/>
      <c r="CFA41" s="25"/>
      <c r="CFF41" s="25"/>
      <c r="CFK41" s="25"/>
      <c r="CFP41" s="25"/>
      <c r="CFU41" s="25"/>
      <c r="CFZ41" s="25"/>
      <c r="CGE41" s="25"/>
      <c r="CGJ41" s="25"/>
      <c r="CGO41" s="25"/>
      <c r="CGT41" s="25"/>
      <c r="CGY41" s="25"/>
      <c r="CHD41" s="25"/>
      <c r="CHI41" s="25"/>
      <c r="CHN41" s="25"/>
      <c r="CHS41" s="25"/>
      <c r="CHX41" s="25"/>
      <c r="CIC41" s="25"/>
      <c r="CIH41" s="25"/>
      <c r="CIM41" s="25"/>
      <c r="CIR41" s="25"/>
      <c r="CIW41" s="25"/>
      <c r="CJB41" s="25"/>
      <c r="CJG41" s="25"/>
      <c r="CJL41" s="25"/>
      <c r="CJQ41" s="25"/>
      <c r="CJV41" s="25"/>
      <c r="CKA41" s="25"/>
      <c r="CKF41" s="25"/>
      <c r="CKK41" s="25"/>
      <c r="CKP41" s="25"/>
      <c r="CKU41" s="25"/>
      <c r="CKZ41" s="25"/>
      <c r="CLE41" s="25"/>
      <c r="CLJ41" s="25"/>
      <c r="CLO41" s="25"/>
      <c r="CLT41" s="25"/>
      <c r="CLY41" s="25"/>
      <c r="CMD41" s="25"/>
      <c r="CMI41" s="25"/>
      <c r="CMN41" s="25"/>
      <c r="CMS41" s="25"/>
      <c r="CMX41" s="25"/>
      <c r="CNC41" s="25"/>
      <c r="CNH41" s="25"/>
      <c r="CNM41" s="25"/>
      <c r="CNR41" s="25"/>
      <c r="CNW41" s="25"/>
      <c r="COB41" s="25"/>
      <c r="COG41" s="25"/>
      <c r="COL41" s="25"/>
      <c r="COQ41" s="25"/>
      <c r="COV41" s="25"/>
      <c r="CPA41" s="25"/>
      <c r="CPF41" s="25"/>
      <c r="CPK41" s="25"/>
      <c r="CPP41" s="25"/>
      <c r="CPU41" s="25"/>
      <c r="CPZ41" s="25"/>
      <c r="CQE41" s="25"/>
      <c r="CQJ41" s="25"/>
      <c r="CQO41" s="25"/>
      <c r="CQT41" s="25"/>
      <c r="CQY41" s="25"/>
      <c r="CRD41" s="25"/>
      <c r="CRI41" s="25"/>
      <c r="CRN41" s="25"/>
      <c r="CRS41" s="25"/>
      <c r="CRX41" s="25"/>
      <c r="CSC41" s="25"/>
      <c r="CSH41" s="25"/>
      <c r="CSM41" s="25"/>
      <c r="CSR41" s="25"/>
      <c r="CSW41" s="25"/>
      <c r="CTB41" s="25"/>
      <c r="CTG41" s="25"/>
      <c r="CTL41" s="25"/>
      <c r="CTQ41" s="25"/>
      <c r="CTV41" s="25"/>
      <c r="CUA41" s="25"/>
      <c r="CUF41" s="25"/>
      <c r="CUK41" s="25"/>
      <c r="CUP41" s="25"/>
      <c r="CUU41" s="25"/>
      <c r="CUZ41" s="25"/>
      <c r="CVE41" s="25"/>
      <c r="CVJ41" s="25"/>
      <c r="CVO41" s="25"/>
      <c r="CVT41" s="25"/>
      <c r="CVY41" s="25"/>
      <c r="CWD41" s="25"/>
      <c r="CWI41" s="25"/>
      <c r="CWN41" s="25"/>
      <c r="CWS41" s="25"/>
      <c r="CWX41" s="25"/>
      <c r="CXC41" s="25"/>
      <c r="CXH41" s="25"/>
      <c r="CXM41" s="25"/>
      <c r="CXR41" s="25"/>
      <c r="CXW41" s="25"/>
      <c r="CYB41" s="25"/>
      <c r="CYG41" s="25"/>
      <c r="CYL41" s="25"/>
      <c r="CYQ41" s="25"/>
      <c r="CYV41" s="25"/>
      <c r="CZA41" s="25"/>
      <c r="CZF41" s="25"/>
      <c r="CZK41" s="25"/>
      <c r="CZP41" s="25"/>
      <c r="CZU41" s="25"/>
      <c r="CZZ41" s="25"/>
      <c r="DAE41" s="25"/>
      <c r="DAJ41" s="25"/>
      <c r="DAO41" s="25"/>
      <c r="DAT41" s="25"/>
      <c r="DAY41" s="25"/>
      <c r="DBD41" s="25"/>
      <c r="DBI41" s="25"/>
      <c r="DBN41" s="25"/>
      <c r="DBS41" s="25"/>
      <c r="DBX41" s="25"/>
      <c r="DCC41" s="25"/>
      <c r="DCH41" s="25"/>
      <c r="DCM41" s="25"/>
      <c r="DCR41" s="25"/>
      <c r="DCW41" s="25"/>
      <c r="DDB41" s="25"/>
      <c r="DDG41" s="25"/>
      <c r="DDL41" s="25"/>
      <c r="DDQ41" s="25"/>
      <c r="DDV41" s="25"/>
      <c r="DEA41" s="25"/>
      <c r="DEF41" s="25"/>
      <c r="DEK41" s="25"/>
      <c r="DEP41" s="25"/>
      <c r="DEU41" s="25"/>
      <c r="DEZ41" s="25"/>
      <c r="DFE41" s="25"/>
      <c r="DFJ41" s="25"/>
      <c r="DFO41" s="25"/>
      <c r="DFT41" s="25"/>
      <c r="DFY41" s="25"/>
      <c r="DGD41" s="25"/>
      <c r="DGI41" s="25"/>
      <c r="DGN41" s="25"/>
      <c r="DGS41" s="25"/>
      <c r="DGX41" s="25"/>
      <c r="DHC41" s="25"/>
      <c r="DHH41" s="25"/>
      <c r="DHM41" s="25"/>
      <c r="DHR41" s="25"/>
      <c r="DHW41" s="25"/>
      <c r="DIB41" s="25"/>
      <c r="DIG41" s="25"/>
      <c r="DIL41" s="25"/>
      <c r="DIQ41" s="25"/>
      <c r="DIV41" s="25"/>
      <c r="DJA41" s="25"/>
      <c r="DJF41" s="25"/>
      <c r="DJK41" s="25"/>
      <c r="DJP41" s="25"/>
      <c r="DJU41" s="25"/>
      <c r="DJZ41" s="25"/>
      <c r="DKE41" s="25"/>
      <c r="DKJ41" s="25"/>
      <c r="DKO41" s="25"/>
      <c r="DKT41" s="25"/>
      <c r="DKY41" s="25"/>
      <c r="DLD41" s="25"/>
      <c r="DLI41" s="25"/>
      <c r="DLN41" s="25"/>
      <c r="DLS41" s="25"/>
      <c r="DLX41" s="25"/>
      <c r="DMC41" s="25"/>
      <c r="DMH41" s="25"/>
      <c r="DMM41" s="25"/>
      <c r="DMR41" s="25"/>
      <c r="DMW41" s="25"/>
      <c r="DNB41" s="25"/>
      <c r="DNG41" s="25"/>
      <c r="DNL41" s="25"/>
      <c r="DNQ41" s="25"/>
      <c r="DNV41" s="25"/>
      <c r="DOA41" s="25"/>
      <c r="DOF41" s="25"/>
      <c r="DOK41" s="25"/>
      <c r="DOP41" s="25"/>
      <c r="DOU41" s="25"/>
      <c r="DOZ41" s="25"/>
      <c r="DPE41" s="25"/>
      <c r="DPJ41" s="25"/>
      <c r="DPO41" s="25"/>
      <c r="DPT41" s="25"/>
      <c r="DPY41" s="25"/>
      <c r="DQD41" s="25"/>
      <c r="DQI41" s="25"/>
      <c r="DQN41" s="25"/>
      <c r="DQS41" s="25"/>
      <c r="DQX41" s="25"/>
      <c r="DRC41" s="25"/>
      <c r="DRH41" s="25"/>
      <c r="DRM41" s="25"/>
      <c r="DRR41" s="25"/>
      <c r="DRW41" s="25"/>
      <c r="DSB41" s="25"/>
      <c r="DSG41" s="25"/>
      <c r="DSL41" s="25"/>
      <c r="DSQ41" s="25"/>
      <c r="DSV41" s="25"/>
      <c r="DTA41" s="25"/>
      <c r="DTF41" s="25"/>
      <c r="DTK41" s="25"/>
      <c r="DTP41" s="25"/>
      <c r="DTU41" s="25"/>
      <c r="DTZ41" s="25"/>
      <c r="DUE41" s="25"/>
      <c r="DUJ41" s="25"/>
      <c r="DUO41" s="25"/>
      <c r="DUT41" s="25"/>
      <c r="DUY41" s="25"/>
      <c r="DVD41" s="25"/>
      <c r="DVI41" s="25"/>
      <c r="DVN41" s="25"/>
      <c r="DVS41" s="25"/>
      <c r="DVX41" s="25"/>
      <c r="DWC41" s="25"/>
      <c r="DWH41" s="25"/>
      <c r="DWM41" s="25"/>
      <c r="DWR41" s="25"/>
      <c r="DWW41" s="25"/>
      <c r="DXB41" s="25"/>
      <c r="DXG41" s="25"/>
      <c r="DXL41" s="25"/>
      <c r="DXQ41" s="25"/>
      <c r="DXV41" s="25"/>
      <c r="DYA41" s="25"/>
      <c r="DYF41" s="25"/>
      <c r="DYK41" s="25"/>
      <c r="DYP41" s="25"/>
      <c r="DYU41" s="25"/>
      <c r="DYZ41" s="25"/>
      <c r="DZE41" s="25"/>
      <c r="DZJ41" s="25"/>
      <c r="DZO41" s="25"/>
      <c r="DZT41" s="25"/>
      <c r="DZY41" s="25"/>
      <c r="EAD41" s="25"/>
      <c r="EAI41" s="25"/>
      <c r="EAN41" s="25"/>
      <c r="EAS41" s="25"/>
      <c r="EAX41" s="25"/>
      <c r="EBC41" s="25"/>
      <c r="EBH41" s="25"/>
      <c r="EBM41" s="25"/>
      <c r="EBR41" s="25"/>
      <c r="EBW41" s="25"/>
      <c r="ECB41" s="25"/>
      <c r="ECG41" s="25"/>
      <c r="ECL41" s="25"/>
      <c r="ECQ41" s="25"/>
      <c r="ECV41" s="25"/>
      <c r="EDA41" s="25"/>
      <c r="EDF41" s="25"/>
      <c r="EDK41" s="25"/>
      <c r="EDP41" s="25"/>
      <c r="EDU41" s="25"/>
      <c r="EDZ41" s="25"/>
      <c r="EEE41" s="25"/>
      <c r="EEJ41" s="25"/>
      <c r="EEO41" s="25"/>
      <c r="EET41" s="25"/>
      <c r="EEY41" s="25"/>
      <c r="EFD41" s="25"/>
      <c r="EFI41" s="25"/>
      <c r="EFN41" s="25"/>
      <c r="EFS41" s="25"/>
      <c r="EFX41" s="25"/>
      <c r="EGC41" s="25"/>
      <c r="EGH41" s="25"/>
      <c r="EGM41" s="25"/>
      <c r="EGR41" s="25"/>
      <c r="EGW41" s="25"/>
      <c r="EHB41" s="25"/>
      <c r="EHG41" s="25"/>
      <c r="EHL41" s="25"/>
      <c r="EHQ41" s="25"/>
      <c r="EHV41" s="25"/>
      <c r="EIA41" s="25"/>
      <c r="EIF41" s="25"/>
      <c r="EIK41" s="25"/>
      <c r="EIP41" s="25"/>
      <c r="EIU41" s="25"/>
      <c r="EIZ41" s="25"/>
      <c r="EJE41" s="25"/>
      <c r="EJJ41" s="25"/>
      <c r="EJO41" s="25"/>
      <c r="EJT41" s="25"/>
      <c r="EJY41" s="25"/>
      <c r="EKD41" s="25"/>
      <c r="EKI41" s="25"/>
      <c r="EKN41" s="25"/>
      <c r="EKS41" s="25"/>
      <c r="EKX41" s="25"/>
      <c r="ELC41" s="25"/>
      <c r="ELH41" s="25"/>
      <c r="ELM41" s="25"/>
      <c r="ELR41" s="25"/>
      <c r="ELW41" s="25"/>
      <c r="EMB41" s="25"/>
      <c r="EMG41" s="25"/>
      <c r="EML41" s="25"/>
      <c r="EMQ41" s="25"/>
      <c r="EMV41" s="25"/>
      <c r="ENA41" s="25"/>
      <c r="ENF41" s="25"/>
      <c r="ENK41" s="25"/>
      <c r="ENP41" s="25"/>
      <c r="ENU41" s="25"/>
      <c r="ENZ41" s="25"/>
      <c r="EOE41" s="25"/>
      <c r="EOJ41" s="25"/>
      <c r="EOO41" s="25"/>
      <c r="EOT41" s="25"/>
      <c r="EOY41" s="25"/>
      <c r="EPD41" s="25"/>
      <c r="EPI41" s="25"/>
      <c r="EPN41" s="25"/>
      <c r="EPS41" s="25"/>
      <c r="EPX41" s="25"/>
      <c r="EQC41" s="25"/>
      <c r="EQH41" s="25"/>
      <c r="EQM41" s="25"/>
      <c r="EQR41" s="25"/>
      <c r="EQW41" s="25"/>
      <c r="ERB41" s="25"/>
      <c r="ERG41" s="25"/>
      <c r="ERL41" s="25"/>
      <c r="ERQ41" s="25"/>
      <c r="ERV41" s="25"/>
      <c r="ESA41" s="25"/>
      <c r="ESF41" s="25"/>
      <c r="ESK41" s="25"/>
      <c r="ESP41" s="25"/>
      <c r="ESU41" s="25"/>
      <c r="ESZ41" s="25"/>
      <c r="ETE41" s="25"/>
      <c r="ETJ41" s="25"/>
      <c r="ETO41" s="25"/>
      <c r="ETT41" s="25"/>
      <c r="ETY41" s="25"/>
      <c r="EUD41" s="25"/>
      <c r="EUI41" s="25"/>
      <c r="EUN41" s="25"/>
      <c r="EUS41" s="25"/>
      <c r="EUX41" s="25"/>
      <c r="EVC41" s="25"/>
      <c r="EVH41" s="25"/>
      <c r="EVM41" s="25"/>
      <c r="EVR41" s="25"/>
      <c r="EVW41" s="25"/>
      <c r="EWB41" s="25"/>
      <c r="EWG41" s="25"/>
      <c r="EWL41" s="25"/>
      <c r="EWQ41" s="25"/>
      <c r="EWV41" s="25"/>
      <c r="EXA41" s="25"/>
      <c r="EXF41" s="25"/>
      <c r="EXK41" s="25"/>
      <c r="EXP41" s="25"/>
      <c r="EXU41" s="25"/>
      <c r="EXZ41" s="25"/>
      <c r="EYE41" s="25"/>
      <c r="EYJ41" s="25"/>
      <c r="EYO41" s="25"/>
      <c r="EYT41" s="25"/>
      <c r="EYY41" s="25"/>
      <c r="EZD41" s="25"/>
      <c r="EZI41" s="25"/>
      <c r="EZN41" s="25"/>
      <c r="EZS41" s="25"/>
      <c r="EZX41" s="25"/>
      <c r="FAC41" s="25"/>
      <c r="FAH41" s="25"/>
      <c r="FAM41" s="25"/>
      <c r="FAR41" s="25"/>
      <c r="FAW41" s="25"/>
      <c r="FBB41" s="25"/>
      <c r="FBG41" s="25"/>
      <c r="FBL41" s="25"/>
      <c r="FBQ41" s="25"/>
      <c r="FBV41" s="25"/>
      <c r="FCA41" s="25"/>
      <c r="FCF41" s="25"/>
      <c r="FCK41" s="25"/>
      <c r="FCP41" s="25"/>
      <c r="FCU41" s="25"/>
      <c r="FCZ41" s="25"/>
      <c r="FDE41" s="25"/>
      <c r="FDJ41" s="25"/>
      <c r="FDO41" s="25"/>
      <c r="FDT41" s="25"/>
      <c r="FDY41" s="25"/>
      <c r="FED41" s="25"/>
      <c r="FEI41" s="25"/>
      <c r="FEN41" s="25"/>
      <c r="FES41" s="25"/>
      <c r="FEX41" s="25"/>
      <c r="FFC41" s="25"/>
      <c r="FFH41" s="25"/>
      <c r="FFM41" s="25"/>
      <c r="FFR41" s="25"/>
      <c r="FFW41" s="25"/>
      <c r="FGB41" s="25"/>
      <c r="FGG41" s="25"/>
      <c r="FGL41" s="25"/>
      <c r="FGQ41" s="25"/>
      <c r="FGV41" s="25"/>
      <c r="FHA41" s="25"/>
      <c r="FHF41" s="25"/>
      <c r="FHK41" s="25"/>
      <c r="FHP41" s="25"/>
      <c r="FHU41" s="25"/>
      <c r="FHZ41" s="25"/>
      <c r="FIE41" s="25"/>
      <c r="FIJ41" s="25"/>
      <c r="FIO41" s="25"/>
      <c r="FIT41" s="25"/>
      <c r="FIY41" s="25"/>
      <c r="FJD41" s="25"/>
      <c r="FJI41" s="25"/>
      <c r="FJN41" s="25"/>
      <c r="FJS41" s="25"/>
      <c r="FJX41" s="25"/>
      <c r="FKC41" s="25"/>
      <c r="FKH41" s="25"/>
      <c r="FKM41" s="25"/>
      <c r="FKR41" s="25"/>
      <c r="FKW41" s="25"/>
      <c r="FLB41" s="25"/>
      <c r="FLG41" s="25"/>
      <c r="FLL41" s="25"/>
      <c r="FLQ41" s="25"/>
      <c r="FLV41" s="25"/>
      <c r="FMA41" s="25"/>
      <c r="FMF41" s="25"/>
      <c r="FMK41" s="25"/>
      <c r="FMP41" s="25"/>
      <c r="FMU41" s="25"/>
      <c r="FMZ41" s="25"/>
      <c r="FNE41" s="25"/>
      <c r="FNJ41" s="25"/>
      <c r="FNO41" s="25"/>
      <c r="FNT41" s="25"/>
      <c r="FNY41" s="25"/>
      <c r="FOD41" s="25"/>
      <c r="FOI41" s="25"/>
      <c r="FON41" s="25"/>
      <c r="FOS41" s="25"/>
      <c r="FOX41" s="25"/>
      <c r="FPC41" s="25"/>
      <c r="FPH41" s="25"/>
      <c r="FPM41" s="25"/>
      <c r="FPR41" s="25"/>
      <c r="FPW41" s="25"/>
      <c r="FQB41" s="25"/>
      <c r="FQG41" s="25"/>
      <c r="FQL41" s="25"/>
      <c r="FQQ41" s="25"/>
      <c r="FQV41" s="25"/>
      <c r="FRA41" s="25"/>
      <c r="FRF41" s="25"/>
      <c r="FRK41" s="25"/>
      <c r="FRP41" s="25"/>
      <c r="FRU41" s="25"/>
      <c r="FRZ41" s="25"/>
      <c r="FSE41" s="25"/>
      <c r="FSJ41" s="25"/>
      <c r="FSO41" s="25"/>
      <c r="FST41" s="25"/>
      <c r="FSY41" s="25"/>
      <c r="FTD41" s="25"/>
      <c r="FTI41" s="25"/>
      <c r="FTN41" s="25"/>
      <c r="FTS41" s="25"/>
      <c r="FTX41" s="25"/>
      <c r="FUC41" s="25"/>
      <c r="FUH41" s="25"/>
      <c r="FUM41" s="25"/>
      <c r="FUR41" s="25"/>
      <c r="FUW41" s="25"/>
      <c r="FVB41" s="25"/>
      <c r="FVG41" s="25"/>
      <c r="FVL41" s="25"/>
      <c r="FVQ41" s="25"/>
      <c r="FVV41" s="25"/>
      <c r="FWA41" s="25"/>
      <c r="FWF41" s="25"/>
      <c r="FWK41" s="25"/>
      <c r="FWP41" s="25"/>
      <c r="FWU41" s="25"/>
      <c r="FWZ41" s="25"/>
      <c r="FXE41" s="25"/>
      <c r="FXJ41" s="25"/>
      <c r="FXO41" s="25"/>
      <c r="FXT41" s="25"/>
      <c r="FXY41" s="25"/>
      <c r="FYD41" s="25"/>
      <c r="FYI41" s="25"/>
      <c r="FYN41" s="25"/>
      <c r="FYS41" s="25"/>
      <c r="FYX41" s="25"/>
      <c r="FZC41" s="25"/>
      <c r="FZH41" s="25"/>
      <c r="FZM41" s="25"/>
      <c r="FZR41" s="25"/>
      <c r="FZW41" s="25"/>
      <c r="GAB41" s="25"/>
      <c r="GAG41" s="25"/>
      <c r="GAL41" s="25"/>
      <c r="GAQ41" s="25"/>
      <c r="GAV41" s="25"/>
      <c r="GBA41" s="25"/>
      <c r="GBF41" s="25"/>
      <c r="GBK41" s="25"/>
      <c r="GBP41" s="25"/>
      <c r="GBU41" s="25"/>
      <c r="GBZ41" s="25"/>
      <c r="GCE41" s="25"/>
      <c r="GCJ41" s="25"/>
      <c r="GCO41" s="25"/>
      <c r="GCT41" s="25"/>
      <c r="GCY41" s="25"/>
      <c r="GDD41" s="25"/>
      <c r="GDI41" s="25"/>
      <c r="GDN41" s="25"/>
      <c r="GDS41" s="25"/>
      <c r="GDX41" s="25"/>
      <c r="GEC41" s="25"/>
      <c r="GEH41" s="25"/>
      <c r="GEM41" s="25"/>
      <c r="GER41" s="25"/>
      <c r="GEW41" s="25"/>
      <c r="GFB41" s="25"/>
      <c r="GFG41" s="25"/>
      <c r="GFL41" s="25"/>
      <c r="GFQ41" s="25"/>
      <c r="GFV41" s="25"/>
      <c r="GGA41" s="25"/>
      <c r="GGF41" s="25"/>
      <c r="GGK41" s="25"/>
      <c r="GGP41" s="25"/>
      <c r="GGU41" s="25"/>
      <c r="GGZ41" s="25"/>
      <c r="GHE41" s="25"/>
      <c r="GHJ41" s="25"/>
      <c r="GHO41" s="25"/>
      <c r="GHT41" s="25"/>
      <c r="GHY41" s="25"/>
      <c r="GID41" s="25"/>
      <c r="GII41" s="25"/>
      <c r="GIN41" s="25"/>
      <c r="GIS41" s="25"/>
      <c r="GIX41" s="25"/>
      <c r="GJC41" s="25"/>
      <c r="GJH41" s="25"/>
      <c r="GJM41" s="25"/>
      <c r="GJR41" s="25"/>
      <c r="GJW41" s="25"/>
      <c r="GKB41" s="25"/>
      <c r="GKG41" s="25"/>
      <c r="GKL41" s="25"/>
      <c r="GKQ41" s="25"/>
      <c r="GKV41" s="25"/>
      <c r="GLA41" s="25"/>
      <c r="GLF41" s="25"/>
      <c r="GLK41" s="25"/>
      <c r="GLP41" s="25"/>
      <c r="GLU41" s="25"/>
      <c r="GLZ41" s="25"/>
      <c r="GME41" s="25"/>
      <c r="GMJ41" s="25"/>
      <c r="GMO41" s="25"/>
      <c r="GMT41" s="25"/>
      <c r="GMY41" s="25"/>
      <c r="GND41" s="25"/>
      <c r="GNI41" s="25"/>
      <c r="GNN41" s="25"/>
      <c r="GNS41" s="25"/>
      <c r="GNX41" s="25"/>
      <c r="GOC41" s="25"/>
      <c r="GOH41" s="25"/>
      <c r="GOM41" s="25"/>
      <c r="GOR41" s="25"/>
      <c r="GOW41" s="25"/>
      <c r="GPB41" s="25"/>
      <c r="GPG41" s="25"/>
      <c r="GPL41" s="25"/>
      <c r="GPQ41" s="25"/>
      <c r="GPV41" s="25"/>
      <c r="GQA41" s="25"/>
      <c r="GQF41" s="25"/>
      <c r="GQK41" s="25"/>
      <c r="GQP41" s="25"/>
      <c r="GQU41" s="25"/>
      <c r="GQZ41" s="25"/>
      <c r="GRE41" s="25"/>
      <c r="GRJ41" s="25"/>
      <c r="GRO41" s="25"/>
      <c r="GRT41" s="25"/>
      <c r="GRY41" s="25"/>
      <c r="GSD41" s="25"/>
      <c r="GSI41" s="25"/>
      <c r="GSN41" s="25"/>
      <c r="GSS41" s="25"/>
      <c r="GSX41" s="25"/>
      <c r="GTC41" s="25"/>
      <c r="GTH41" s="25"/>
      <c r="GTM41" s="25"/>
      <c r="GTR41" s="25"/>
      <c r="GTW41" s="25"/>
      <c r="GUB41" s="25"/>
      <c r="GUG41" s="25"/>
      <c r="GUL41" s="25"/>
      <c r="GUQ41" s="25"/>
      <c r="GUV41" s="25"/>
      <c r="GVA41" s="25"/>
      <c r="GVF41" s="25"/>
      <c r="GVK41" s="25"/>
      <c r="GVP41" s="25"/>
      <c r="GVU41" s="25"/>
      <c r="GVZ41" s="25"/>
      <c r="GWE41" s="25"/>
      <c r="GWJ41" s="25"/>
      <c r="GWO41" s="25"/>
      <c r="GWT41" s="25"/>
      <c r="GWY41" s="25"/>
      <c r="GXD41" s="25"/>
      <c r="GXI41" s="25"/>
      <c r="GXN41" s="25"/>
      <c r="GXS41" s="25"/>
      <c r="GXX41" s="25"/>
      <c r="GYC41" s="25"/>
      <c r="GYH41" s="25"/>
      <c r="GYM41" s="25"/>
      <c r="GYR41" s="25"/>
      <c r="GYW41" s="25"/>
      <c r="GZB41" s="25"/>
      <c r="GZG41" s="25"/>
      <c r="GZL41" s="25"/>
      <c r="GZQ41" s="25"/>
      <c r="GZV41" s="25"/>
      <c r="HAA41" s="25"/>
      <c r="HAF41" s="25"/>
      <c r="HAK41" s="25"/>
      <c r="HAP41" s="25"/>
      <c r="HAU41" s="25"/>
      <c r="HAZ41" s="25"/>
      <c r="HBE41" s="25"/>
      <c r="HBJ41" s="25"/>
      <c r="HBO41" s="25"/>
      <c r="HBT41" s="25"/>
      <c r="HBY41" s="25"/>
      <c r="HCD41" s="25"/>
      <c r="HCI41" s="25"/>
      <c r="HCN41" s="25"/>
      <c r="HCS41" s="25"/>
      <c r="HCX41" s="25"/>
      <c r="HDC41" s="25"/>
      <c r="HDH41" s="25"/>
      <c r="HDM41" s="25"/>
      <c r="HDR41" s="25"/>
      <c r="HDW41" s="25"/>
      <c r="HEB41" s="25"/>
      <c r="HEG41" s="25"/>
      <c r="HEL41" s="25"/>
      <c r="HEQ41" s="25"/>
      <c r="HEV41" s="25"/>
      <c r="HFA41" s="25"/>
      <c r="HFF41" s="25"/>
      <c r="HFK41" s="25"/>
      <c r="HFP41" s="25"/>
      <c r="HFU41" s="25"/>
      <c r="HFZ41" s="25"/>
      <c r="HGE41" s="25"/>
      <c r="HGJ41" s="25"/>
      <c r="HGO41" s="25"/>
      <c r="HGT41" s="25"/>
      <c r="HGY41" s="25"/>
      <c r="HHD41" s="25"/>
      <c r="HHI41" s="25"/>
      <c r="HHN41" s="25"/>
      <c r="HHS41" s="25"/>
      <c r="HHX41" s="25"/>
      <c r="HIC41" s="25"/>
      <c r="HIH41" s="25"/>
      <c r="HIM41" s="25"/>
      <c r="HIR41" s="25"/>
      <c r="HIW41" s="25"/>
      <c r="HJB41" s="25"/>
      <c r="HJG41" s="25"/>
      <c r="HJL41" s="25"/>
      <c r="HJQ41" s="25"/>
      <c r="HJV41" s="25"/>
      <c r="HKA41" s="25"/>
      <c r="HKF41" s="25"/>
      <c r="HKK41" s="25"/>
      <c r="HKP41" s="25"/>
      <c r="HKU41" s="25"/>
      <c r="HKZ41" s="25"/>
      <c r="HLE41" s="25"/>
      <c r="HLJ41" s="25"/>
      <c r="HLO41" s="25"/>
      <c r="HLT41" s="25"/>
      <c r="HLY41" s="25"/>
      <c r="HMD41" s="25"/>
      <c r="HMI41" s="25"/>
      <c r="HMN41" s="25"/>
      <c r="HMS41" s="25"/>
      <c r="HMX41" s="25"/>
      <c r="HNC41" s="25"/>
      <c r="HNH41" s="25"/>
      <c r="HNM41" s="25"/>
      <c r="HNR41" s="25"/>
      <c r="HNW41" s="25"/>
      <c r="HOB41" s="25"/>
      <c r="HOG41" s="25"/>
      <c r="HOL41" s="25"/>
      <c r="HOQ41" s="25"/>
      <c r="HOV41" s="25"/>
      <c r="HPA41" s="25"/>
      <c r="HPF41" s="25"/>
      <c r="HPK41" s="25"/>
      <c r="HPP41" s="25"/>
      <c r="HPU41" s="25"/>
      <c r="HPZ41" s="25"/>
      <c r="HQE41" s="25"/>
      <c r="HQJ41" s="25"/>
      <c r="HQO41" s="25"/>
      <c r="HQT41" s="25"/>
      <c r="HQY41" s="25"/>
      <c r="HRD41" s="25"/>
      <c r="HRI41" s="25"/>
      <c r="HRN41" s="25"/>
      <c r="HRS41" s="25"/>
      <c r="HRX41" s="25"/>
      <c r="HSC41" s="25"/>
      <c r="HSH41" s="25"/>
      <c r="HSM41" s="25"/>
      <c r="HSR41" s="25"/>
      <c r="HSW41" s="25"/>
      <c r="HTB41" s="25"/>
      <c r="HTG41" s="25"/>
      <c r="HTL41" s="25"/>
      <c r="HTQ41" s="25"/>
      <c r="HTV41" s="25"/>
      <c r="HUA41" s="25"/>
      <c r="HUF41" s="25"/>
      <c r="HUK41" s="25"/>
      <c r="HUP41" s="25"/>
      <c r="HUU41" s="25"/>
      <c r="HUZ41" s="25"/>
      <c r="HVE41" s="25"/>
      <c r="HVJ41" s="25"/>
      <c r="HVO41" s="25"/>
      <c r="HVT41" s="25"/>
      <c r="HVY41" s="25"/>
      <c r="HWD41" s="25"/>
      <c r="HWI41" s="25"/>
      <c r="HWN41" s="25"/>
      <c r="HWS41" s="25"/>
      <c r="HWX41" s="25"/>
      <c r="HXC41" s="25"/>
      <c r="HXH41" s="25"/>
      <c r="HXM41" s="25"/>
      <c r="HXR41" s="25"/>
      <c r="HXW41" s="25"/>
      <c r="HYB41" s="25"/>
      <c r="HYG41" s="25"/>
      <c r="HYL41" s="25"/>
      <c r="HYQ41" s="25"/>
      <c r="HYV41" s="25"/>
      <c r="HZA41" s="25"/>
      <c r="HZF41" s="25"/>
      <c r="HZK41" s="25"/>
      <c r="HZP41" s="25"/>
      <c r="HZU41" s="25"/>
      <c r="HZZ41" s="25"/>
      <c r="IAE41" s="25"/>
      <c r="IAJ41" s="25"/>
      <c r="IAO41" s="25"/>
      <c r="IAT41" s="25"/>
      <c r="IAY41" s="25"/>
      <c r="IBD41" s="25"/>
      <c r="IBI41" s="25"/>
      <c r="IBN41" s="25"/>
      <c r="IBS41" s="25"/>
      <c r="IBX41" s="25"/>
      <c r="ICC41" s="25"/>
      <c r="ICH41" s="25"/>
      <c r="ICM41" s="25"/>
      <c r="ICR41" s="25"/>
      <c r="ICW41" s="25"/>
      <c r="IDB41" s="25"/>
      <c r="IDG41" s="25"/>
      <c r="IDL41" s="25"/>
      <c r="IDQ41" s="25"/>
      <c r="IDV41" s="25"/>
      <c r="IEA41" s="25"/>
      <c r="IEF41" s="25"/>
      <c r="IEK41" s="25"/>
      <c r="IEP41" s="25"/>
      <c r="IEU41" s="25"/>
      <c r="IEZ41" s="25"/>
      <c r="IFE41" s="25"/>
      <c r="IFJ41" s="25"/>
      <c r="IFO41" s="25"/>
      <c r="IFT41" s="25"/>
      <c r="IFY41" s="25"/>
      <c r="IGD41" s="25"/>
      <c r="IGI41" s="25"/>
      <c r="IGN41" s="25"/>
      <c r="IGS41" s="25"/>
      <c r="IGX41" s="25"/>
      <c r="IHC41" s="25"/>
      <c r="IHH41" s="25"/>
      <c r="IHM41" s="25"/>
      <c r="IHR41" s="25"/>
      <c r="IHW41" s="25"/>
      <c r="IIB41" s="25"/>
      <c r="IIG41" s="25"/>
      <c r="IIL41" s="25"/>
      <c r="IIQ41" s="25"/>
      <c r="IIV41" s="25"/>
      <c r="IJA41" s="25"/>
      <c r="IJF41" s="25"/>
      <c r="IJK41" s="25"/>
      <c r="IJP41" s="25"/>
      <c r="IJU41" s="25"/>
      <c r="IJZ41" s="25"/>
      <c r="IKE41" s="25"/>
      <c r="IKJ41" s="25"/>
      <c r="IKO41" s="25"/>
      <c r="IKT41" s="25"/>
      <c r="IKY41" s="25"/>
      <c r="ILD41" s="25"/>
      <c r="ILI41" s="25"/>
      <c r="ILN41" s="25"/>
      <c r="ILS41" s="25"/>
      <c r="ILX41" s="25"/>
      <c r="IMC41" s="25"/>
      <c r="IMH41" s="25"/>
      <c r="IMM41" s="25"/>
      <c r="IMR41" s="25"/>
      <c r="IMW41" s="25"/>
      <c r="INB41" s="25"/>
      <c r="ING41" s="25"/>
      <c r="INL41" s="25"/>
      <c r="INQ41" s="25"/>
      <c r="INV41" s="25"/>
      <c r="IOA41" s="25"/>
      <c r="IOF41" s="25"/>
      <c r="IOK41" s="25"/>
      <c r="IOP41" s="25"/>
      <c r="IOU41" s="25"/>
      <c r="IOZ41" s="25"/>
      <c r="IPE41" s="25"/>
      <c r="IPJ41" s="25"/>
      <c r="IPO41" s="25"/>
      <c r="IPT41" s="25"/>
      <c r="IPY41" s="25"/>
      <c r="IQD41" s="25"/>
      <c r="IQI41" s="25"/>
      <c r="IQN41" s="25"/>
      <c r="IQS41" s="25"/>
      <c r="IQX41" s="25"/>
      <c r="IRC41" s="25"/>
      <c r="IRH41" s="25"/>
      <c r="IRM41" s="25"/>
      <c r="IRR41" s="25"/>
      <c r="IRW41" s="25"/>
      <c r="ISB41" s="25"/>
      <c r="ISG41" s="25"/>
      <c r="ISL41" s="25"/>
      <c r="ISQ41" s="25"/>
      <c r="ISV41" s="25"/>
      <c r="ITA41" s="25"/>
      <c r="ITF41" s="25"/>
      <c r="ITK41" s="25"/>
      <c r="ITP41" s="25"/>
      <c r="ITU41" s="25"/>
      <c r="ITZ41" s="25"/>
      <c r="IUE41" s="25"/>
      <c r="IUJ41" s="25"/>
      <c r="IUO41" s="25"/>
      <c r="IUT41" s="25"/>
      <c r="IUY41" s="25"/>
      <c r="IVD41" s="25"/>
      <c r="IVI41" s="25"/>
      <c r="IVN41" s="25"/>
      <c r="IVS41" s="25"/>
      <c r="IVX41" s="25"/>
      <c r="IWC41" s="25"/>
      <c r="IWH41" s="25"/>
      <c r="IWM41" s="25"/>
      <c r="IWR41" s="25"/>
      <c r="IWW41" s="25"/>
      <c r="IXB41" s="25"/>
      <c r="IXG41" s="25"/>
      <c r="IXL41" s="25"/>
      <c r="IXQ41" s="25"/>
      <c r="IXV41" s="25"/>
      <c r="IYA41" s="25"/>
      <c r="IYF41" s="25"/>
      <c r="IYK41" s="25"/>
      <c r="IYP41" s="25"/>
      <c r="IYU41" s="25"/>
      <c r="IYZ41" s="25"/>
      <c r="IZE41" s="25"/>
      <c r="IZJ41" s="25"/>
      <c r="IZO41" s="25"/>
      <c r="IZT41" s="25"/>
      <c r="IZY41" s="25"/>
      <c r="JAD41" s="25"/>
      <c r="JAI41" s="25"/>
      <c r="JAN41" s="25"/>
      <c r="JAS41" s="25"/>
      <c r="JAX41" s="25"/>
      <c r="JBC41" s="25"/>
      <c r="JBH41" s="25"/>
      <c r="JBM41" s="25"/>
      <c r="JBR41" s="25"/>
      <c r="JBW41" s="25"/>
      <c r="JCB41" s="25"/>
      <c r="JCG41" s="25"/>
      <c r="JCL41" s="25"/>
      <c r="JCQ41" s="25"/>
      <c r="JCV41" s="25"/>
      <c r="JDA41" s="25"/>
      <c r="JDF41" s="25"/>
      <c r="JDK41" s="25"/>
      <c r="JDP41" s="25"/>
      <c r="JDU41" s="25"/>
      <c r="JDZ41" s="25"/>
      <c r="JEE41" s="25"/>
      <c r="JEJ41" s="25"/>
      <c r="JEO41" s="25"/>
      <c r="JET41" s="25"/>
      <c r="JEY41" s="25"/>
      <c r="JFD41" s="25"/>
      <c r="JFI41" s="25"/>
      <c r="JFN41" s="25"/>
      <c r="JFS41" s="25"/>
      <c r="JFX41" s="25"/>
      <c r="JGC41" s="25"/>
      <c r="JGH41" s="25"/>
      <c r="JGM41" s="25"/>
      <c r="JGR41" s="25"/>
      <c r="JGW41" s="25"/>
      <c r="JHB41" s="25"/>
      <c r="JHG41" s="25"/>
      <c r="JHL41" s="25"/>
      <c r="JHQ41" s="25"/>
      <c r="JHV41" s="25"/>
      <c r="JIA41" s="25"/>
      <c r="JIF41" s="25"/>
      <c r="JIK41" s="25"/>
      <c r="JIP41" s="25"/>
      <c r="JIU41" s="25"/>
      <c r="JIZ41" s="25"/>
      <c r="JJE41" s="25"/>
      <c r="JJJ41" s="25"/>
      <c r="JJO41" s="25"/>
      <c r="JJT41" s="25"/>
      <c r="JJY41" s="25"/>
      <c r="JKD41" s="25"/>
      <c r="JKI41" s="25"/>
      <c r="JKN41" s="25"/>
      <c r="JKS41" s="25"/>
      <c r="JKX41" s="25"/>
      <c r="JLC41" s="25"/>
      <c r="JLH41" s="25"/>
      <c r="JLM41" s="25"/>
      <c r="JLR41" s="25"/>
      <c r="JLW41" s="25"/>
      <c r="JMB41" s="25"/>
      <c r="JMG41" s="25"/>
      <c r="JML41" s="25"/>
      <c r="JMQ41" s="25"/>
      <c r="JMV41" s="25"/>
      <c r="JNA41" s="25"/>
      <c r="JNF41" s="25"/>
      <c r="JNK41" s="25"/>
      <c r="JNP41" s="25"/>
      <c r="JNU41" s="25"/>
      <c r="JNZ41" s="25"/>
      <c r="JOE41" s="25"/>
      <c r="JOJ41" s="25"/>
      <c r="JOO41" s="25"/>
      <c r="JOT41" s="25"/>
      <c r="JOY41" s="25"/>
      <c r="JPD41" s="25"/>
      <c r="JPI41" s="25"/>
      <c r="JPN41" s="25"/>
      <c r="JPS41" s="25"/>
      <c r="JPX41" s="25"/>
      <c r="JQC41" s="25"/>
      <c r="JQH41" s="25"/>
      <c r="JQM41" s="25"/>
      <c r="JQR41" s="25"/>
      <c r="JQW41" s="25"/>
      <c r="JRB41" s="25"/>
      <c r="JRG41" s="25"/>
      <c r="JRL41" s="25"/>
      <c r="JRQ41" s="25"/>
      <c r="JRV41" s="25"/>
      <c r="JSA41" s="25"/>
      <c r="JSF41" s="25"/>
      <c r="JSK41" s="25"/>
      <c r="JSP41" s="25"/>
      <c r="JSU41" s="25"/>
      <c r="JSZ41" s="25"/>
      <c r="JTE41" s="25"/>
      <c r="JTJ41" s="25"/>
      <c r="JTO41" s="25"/>
      <c r="JTT41" s="25"/>
      <c r="JTY41" s="25"/>
      <c r="JUD41" s="25"/>
      <c r="JUI41" s="25"/>
      <c r="JUN41" s="25"/>
      <c r="JUS41" s="25"/>
      <c r="JUX41" s="25"/>
      <c r="JVC41" s="25"/>
      <c r="JVH41" s="25"/>
      <c r="JVM41" s="25"/>
      <c r="JVR41" s="25"/>
      <c r="JVW41" s="25"/>
      <c r="JWB41" s="25"/>
      <c r="JWG41" s="25"/>
      <c r="JWL41" s="25"/>
      <c r="JWQ41" s="25"/>
      <c r="JWV41" s="25"/>
      <c r="JXA41" s="25"/>
      <c r="JXF41" s="25"/>
      <c r="JXK41" s="25"/>
      <c r="JXP41" s="25"/>
      <c r="JXU41" s="25"/>
      <c r="JXZ41" s="25"/>
      <c r="JYE41" s="25"/>
      <c r="JYJ41" s="25"/>
      <c r="JYO41" s="25"/>
      <c r="JYT41" s="25"/>
      <c r="JYY41" s="25"/>
      <c r="JZD41" s="25"/>
      <c r="JZI41" s="25"/>
      <c r="JZN41" s="25"/>
      <c r="JZS41" s="25"/>
      <c r="JZX41" s="25"/>
      <c r="KAC41" s="25"/>
      <c r="KAH41" s="25"/>
      <c r="KAM41" s="25"/>
      <c r="KAR41" s="25"/>
      <c r="KAW41" s="25"/>
      <c r="KBB41" s="25"/>
      <c r="KBG41" s="25"/>
      <c r="KBL41" s="25"/>
      <c r="KBQ41" s="25"/>
      <c r="KBV41" s="25"/>
      <c r="KCA41" s="25"/>
      <c r="KCF41" s="25"/>
      <c r="KCK41" s="25"/>
      <c r="KCP41" s="25"/>
      <c r="KCU41" s="25"/>
      <c r="KCZ41" s="25"/>
      <c r="KDE41" s="25"/>
      <c r="KDJ41" s="25"/>
      <c r="KDO41" s="25"/>
      <c r="KDT41" s="25"/>
      <c r="KDY41" s="25"/>
      <c r="KED41" s="25"/>
      <c r="KEI41" s="25"/>
      <c r="KEN41" s="25"/>
      <c r="KES41" s="25"/>
      <c r="KEX41" s="25"/>
      <c r="KFC41" s="25"/>
      <c r="KFH41" s="25"/>
      <c r="KFM41" s="25"/>
      <c r="KFR41" s="25"/>
      <c r="KFW41" s="25"/>
      <c r="KGB41" s="25"/>
      <c r="KGG41" s="25"/>
      <c r="KGL41" s="25"/>
      <c r="KGQ41" s="25"/>
      <c r="KGV41" s="25"/>
      <c r="KHA41" s="25"/>
      <c r="KHF41" s="25"/>
      <c r="KHK41" s="25"/>
      <c r="KHP41" s="25"/>
      <c r="KHU41" s="25"/>
      <c r="KHZ41" s="25"/>
      <c r="KIE41" s="25"/>
      <c r="KIJ41" s="25"/>
      <c r="KIO41" s="25"/>
      <c r="KIT41" s="25"/>
      <c r="KIY41" s="25"/>
      <c r="KJD41" s="25"/>
      <c r="KJI41" s="25"/>
      <c r="KJN41" s="25"/>
      <c r="KJS41" s="25"/>
      <c r="KJX41" s="25"/>
      <c r="KKC41" s="25"/>
      <c r="KKH41" s="25"/>
      <c r="KKM41" s="25"/>
      <c r="KKR41" s="25"/>
      <c r="KKW41" s="25"/>
      <c r="KLB41" s="25"/>
      <c r="KLG41" s="25"/>
      <c r="KLL41" s="25"/>
      <c r="KLQ41" s="25"/>
      <c r="KLV41" s="25"/>
      <c r="KMA41" s="25"/>
      <c r="KMF41" s="25"/>
      <c r="KMK41" s="25"/>
      <c r="KMP41" s="25"/>
    </row>
    <row r="42" spans="2:1020 1025:2045 2050:3070 3075:4095 4100:5120 5125:6140 6145:7165 7170:7790" ht="15" customHeight="1" x14ac:dyDescent="0.25">
      <c r="B42" s="375"/>
      <c r="C42" s="375"/>
      <c r="D42" s="377"/>
      <c r="E42" s="377"/>
      <c r="F42" s="377"/>
      <c r="G42" s="377"/>
      <c r="H42" s="377"/>
      <c r="I42" s="377"/>
      <c r="J42" s="376"/>
      <c r="K42" s="376"/>
      <c r="L42" s="376"/>
      <c r="M42" s="376"/>
      <c r="N42" s="376"/>
      <c r="O42" s="376"/>
      <c r="P42" s="376"/>
      <c r="Q42" s="376"/>
      <c r="R42" s="376"/>
      <c r="S42" s="376"/>
    </row>
    <row r="43" spans="2:1020 1025:2045 2050:3070 3075:4095 4100:5120 5125:6140 6145:7165 7170:7790" ht="27" customHeight="1" x14ac:dyDescent="0.25">
      <c r="B43" s="371"/>
      <c r="C43" s="371"/>
      <c r="D43" s="375"/>
      <c r="E43" s="375"/>
      <c r="F43" s="375"/>
      <c r="G43" s="375"/>
      <c r="H43" s="375"/>
      <c r="I43" s="375"/>
      <c r="J43" s="376"/>
      <c r="K43" s="376"/>
      <c r="L43" s="376"/>
      <c r="M43" s="376"/>
      <c r="N43" s="376"/>
      <c r="O43" s="376"/>
      <c r="P43" s="376"/>
      <c r="Q43" s="376"/>
      <c r="R43" s="376"/>
      <c r="S43" s="376"/>
      <c r="T43" s="26"/>
    </row>
    <row r="44" spans="2:1020 1025:2045 2050:3070 3075:4095 4100:5120 5125:6140 6145:7165 7170:7790" x14ac:dyDescent="0.25">
      <c r="B44" s="41"/>
      <c r="C44" s="41"/>
      <c r="D44" s="372"/>
      <c r="E44" s="372"/>
      <c r="F44" s="372"/>
      <c r="G44" s="372"/>
      <c r="H44" s="372"/>
      <c r="I44" s="372"/>
      <c r="J44" s="39"/>
      <c r="K44" s="39"/>
      <c r="L44" s="39"/>
      <c r="M44" s="104"/>
      <c r="N44" s="39"/>
      <c r="O44" s="39"/>
      <c r="P44" s="39"/>
      <c r="Q44" s="39"/>
      <c r="R44" s="39"/>
      <c r="S44" s="39"/>
    </row>
    <row r="45" spans="2:1020 1025:2045 2050:3070 3075:4095 4100:5120 5125:6140 6145:7165 7170:7790" x14ac:dyDescent="0.25">
      <c r="B45" s="371"/>
      <c r="C45" s="371"/>
      <c r="D45" s="372"/>
      <c r="E45" s="372"/>
      <c r="F45" s="372"/>
      <c r="G45" s="372"/>
      <c r="H45" s="372"/>
      <c r="I45" s="372"/>
      <c r="J45" s="376"/>
      <c r="K45" s="376"/>
      <c r="L45" s="376"/>
      <c r="M45" s="376"/>
      <c r="N45" s="376"/>
      <c r="O45" s="376"/>
      <c r="P45" s="376"/>
      <c r="Q45" s="376"/>
      <c r="R45" s="376"/>
      <c r="S45" s="376"/>
    </row>
    <row r="46" spans="2:1020 1025:2045 2050:3070 3075:4095 4100:5120 5125:6140 6145:7165 7170:7790" x14ac:dyDescent="0.25">
      <c r="B46" s="371"/>
      <c r="C46" s="371"/>
      <c r="D46" s="372"/>
      <c r="E46" s="372"/>
      <c r="F46" s="372"/>
      <c r="G46" s="372"/>
      <c r="H46" s="372"/>
      <c r="I46" s="372"/>
      <c r="J46" s="373"/>
      <c r="K46" s="373"/>
      <c r="L46" s="373"/>
      <c r="M46" s="373"/>
      <c r="N46" s="373"/>
      <c r="O46" s="373"/>
      <c r="P46" s="373"/>
      <c r="Q46" s="373"/>
      <c r="R46" s="373"/>
      <c r="S46" s="373"/>
    </row>
    <row r="47" spans="2:1020 1025:2045 2050:3070 3075:4095 4100:5120 5125:6140 6145:7165 7170:7790" x14ac:dyDescent="0.25">
      <c r="B47" s="40"/>
      <c r="C47" s="27"/>
      <c r="D47" s="372"/>
      <c r="E47" s="372"/>
      <c r="F47" s="372"/>
      <c r="G47" s="372"/>
      <c r="H47" s="372"/>
      <c r="I47" s="372"/>
      <c r="J47" s="374"/>
      <c r="K47" s="374"/>
      <c r="L47" s="374"/>
      <c r="M47" s="374"/>
      <c r="N47" s="374"/>
      <c r="O47" s="374"/>
      <c r="P47" s="374"/>
      <c r="Q47" s="374"/>
      <c r="R47" s="374"/>
      <c r="S47" s="374"/>
    </row>
  </sheetData>
  <mergeCells count="120">
    <mergeCell ref="B1:E3"/>
    <mergeCell ref="F1:S3"/>
    <mergeCell ref="B4:S4"/>
    <mergeCell ref="B5:S5"/>
    <mergeCell ref="B6:S6"/>
    <mergeCell ref="B7:B9"/>
    <mergeCell ref="C7:C9"/>
    <mergeCell ref="D7:D9"/>
    <mergeCell ref="E7:E9"/>
    <mergeCell ref="F7:F9"/>
    <mergeCell ref="M7:M9"/>
    <mergeCell ref="N7:N9"/>
    <mergeCell ref="O7:R8"/>
    <mergeCell ref="S7:S9"/>
    <mergeCell ref="J7:J9"/>
    <mergeCell ref="K7:K9"/>
    <mergeCell ref="L7:L9"/>
    <mergeCell ref="B10:B18"/>
    <mergeCell ref="C10:C18"/>
    <mergeCell ref="D10:D14"/>
    <mergeCell ref="E10:E14"/>
    <mergeCell ref="F10:F12"/>
    <mergeCell ref="G10:G12"/>
    <mergeCell ref="G7:G9"/>
    <mergeCell ref="H7:H9"/>
    <mergeCell ref="I7:I9"/>
    <mergeCell ref="S15:S18"/>
    <mergeCell ref="R10:R12"/>
    <mergeCell ref="S10:S14"/>
    <mergeCell ref="D15:D18"/>
    <mergeCell ref="E15:E18"/>
    <mergeCell ref="F15:F17"/>
    <mergeCell ref="G15:G17"/>
    <mergeCell ref="H15:H17"/>
    <mergeCell ref="I15:I18"/>
    <mergeCell ref="J15:J18"/>
    <mergeCell ref="N15:N18"/>
    <mergeCell ref="H10:H12"/>
    <mergeCell ref="I10:I14"/>
    <mergeCell ref="J10:J14"/>
    <mergeCell ref="O10:O12"/>
    <mergeCell ref="P10:P12"/>
    <mergeCell ref="Q10:Q12"/>
    <mergeCell ref="O15:O17"/>
    <mergeCell ref="P15:P17"/>
    <mergeCell ref="Q15:Q17"/>
    <mergeCell ref="R15:R17"/>
    <mergeCell ref="B25:C25"/>
    <mergeCell ref="D25:I25"/>
    <mergeCell ref="J25:S25"/>
    <mergeCell ref="B26:C26"/>
    <mergeCell ref="D26:I26"/>
    <mergeCell ref="J26:S26"/>
    <mergeCell ref="G19:G22"/>
    <mergeCell ref="H19:H22"/>
    <mergeCell ref="I19:I22"/>
    <mergeCell ref="J19:J22"/>
    <mergeCell ref="N19:N22"/>
    <mergeCell ref="O19:O22"/>
    <mergeCell ref="B19:B22"/>
    <mergeCell ref="C19:C22"/>
    <mergeCell ref="D19:D22"/>
    <mergeCell ref="E19:E22"/>
    <mergeCell ref="F19:F22"/>
    <mergeCell ref="P19:P22"/>
    <mergeCell ref="Q19:Q22"/>
    <mergeCell ref="R19:R22"/>
    <mergeCell ref="S19:S22"/>
    <mergeCell ref="B31:C31"/>
    <mergeCell ref="D31:I31"/>
    <mergeCell ref="J31:S31"/>
    <mergeCell ref="B32:C32"/>
    <mergeCell ref="D32:I32"/>
    <mergeCell ref="J32:S32"/>
    <mergeCell ref="B27:R27"/>
    <mergeCell ref="B28:J28"/>
    <mergeCell ref="B29:C29"/>
    <mergeCell ref="D29:I29"/>
    <mergeCell ref="J29:S29"/>
    <mergeCell ref="B30:C30"/>
    <mergeCell ref="D30:I30"/>
    <mergeCell ref="J30:S30"/>
    <mergeCell ref="B36:C36"/>
    <mergeCell ref="D36:I36"/>
    <mergeCell ref="J36:S36"/>
    <mergeCell ref="B37:C37"/>
    <mergeCell ref="D37:I37"/>
    <mergeCell ref="J37:S37"/>
    <mergeCell ref="D33:I33"/>
    <mergeCell ref="B34:C34"/>
    <mergeCell ref="D34:I34"/>
    <mergeCell ref="J34:S34"/>
    <mergeCell ref="B35:C35"/>
    <mergeCell ref="D35:I35"/>
    <mergeCell ref="J35:S35"/>
    <mergeCell ref="B40:C40"/>
    <mergeCell ref="D40:I40"/>
    <mergeCell ref="J40:S40"/>
    <mergeCell ref="D41:I41"/>
    <mergeCell ref="B42:C42"/>
    <mergeCell ref="D42:I42"/>
    <mergeCell ref="J42:S42"/>
    <mergeCell ref="B38:C38"/>
    <mergeCell ref="D38:I38"/>
    <mergeCell ref="J38:S38"/>
    <mergeCell ref="B39:C39"/>
    <mergeCell ref="D39:I39"/>
    <mergeCell ref="J39:S39"/>
    <mergeCell ref="B46:C46"/>
    <mergeCell ref="D46:I46"/>
    <mergeCell ref="J46:S46"/>
    <mergeCell ref="D47:I47"/>
    <mergeCell ref="J47:S47"/>
    <mergeCell ref="B43:C43"/>
    <mergeCell ref="D43:I43"/>
    <mergeCell ref="J43:S43"/>
    <mergeCell ref="D44:I44"/>
    <mergeCell ref="B45:C45"/>
    <mergeCell ref="D45:I45"/>
    <mergeCell ref="J45:S45"/>
  </mergeCells>
  <pageMargins left="0.7" right="0.7" top="0.75" bottom="0.75" header="0.3" footer="0.3"/>
  <pageSetup scale="35" fitToHeight="0" orientation="landscape" horizontalDpi="4294967295" verticalDpi="4294967295" r:id="rId1"/>
  <headerFooter>
    <oddFooter>&amp;LSC-05-01-16&amp;CEdición 5&amp;RPágina 1 de 2</oddFooter>
  </headerFooter>
  <rowBreaks count="1" manualBreakCount="1">
    <brk id="25" min="1" max="1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X66"/>
  <sheetViews>
    <sheetView zoomScale="68" zoomScaleNormal="68" zoomScalePageLayoutView="48" workbookViewId="0">
      <selection activeCell="L15" sqref="L15"/>
    </sheetView>
  </sheetViews>
  <sheetFormatPr baseColWidth="10" defaultColWidth="11.42578125" defaultRowHeight="15.75" x14ac:dyDescent="0.25"/>
  <cols>
    <col min="1" max="1" width="2.42578125" style="1" customWidth="1"/>
    <col min="2" max="2" width="21.140625" style="2" customWidth="1"/>
    <col min="3" max="3" width="19.7109375" style="2" customWidth="1"/>
    <col min="4" max="4" width="22" style="2" customWidth="1"/>
    <col min="5" max="5" width="8" style="2" customWidth="1"/>
    <col min="6" max="6" width="33.5703125" style="55" customWidth="1"/>
    <col min="7" max="7" width="19" style="2" customWidth="1"/>
    <col min="8" max="8" width="18.85546875" style="2" customWidth="1"/>
    <col min="9" max="9" width="25.42578125" style="2" customWidth="1"/>
    <col min="10" max="10" width="18.7109375" style="2" customWidth="1"/>
    <col min="11" max="11" width="7" style="2" customWidth="1"/>
    <col min="12" max="12" width="44.28515625" style="2" customWidth="1"/>
    <col min="13" max="13" width="15" style="2" customWidth="1"/>
    <col min="14" max="14" width="28.5703125" style="2" customWidth="1"/>
    <col min="15" max="15" width="19.7109375" style="2" customWidth="1"/>
    <col min="16" max="16" width="19.28515625" style="2" customWidth="1"/>
    <col min="17" max="17" width="23.42578125" style="2" customWidth="1"/>
    <col min="18" max="18" width="19" style="2" customWidth="1"/>
    <col min="19" max="19" width="23.42578125" style="2" customWidth="1"/>
    <col min="20" max="20" width="4.7109375" style="1" customWidth="1"/>
    <col min="21" max="16384" width="11.42578125" style="2"/>
  </cols>
  <sheetData>
    <row r="1" spans="2:19" ht="27" customHeight="1" x14ac:dyDescent="0.25">
      <c r="B1" s="476"/>
      <c r="C1" s="477"/>
      <c r="D1" s="477"/>
      <c r="E1" s="478"/>
      <c r="F1" s="481" t="s">
        <v>119</v>
      </c>
      <c r="G1" s="482"/>
      <c r="H1" s="482"/>
      <c r="I1" s="482"/>
      <c r="J1" s="482"/>
      <c r="K1" s="482"/>
      <c r="L1" s="482"/>
      <c r="M1" s="482"/>
      <c r="N1" s="482"/>
      <c r="O1" s="482"/>
      <c r="P1" s="482"/>
      <c r="Q1" s="482"/>
      <c r="R1" s="482"/>
      <c r="S1" s="483"/>
    </row>
    <row r="2" spans="2:19" ht="17.25" customHeight="1" x14ac:dyDescent="0.25">
      <c r="B2" s="479"/>
      <c r="C2" s="380"/>
      <c r="D2" s="380"/>
      <c r="E2" s="480"/>
      <c r="F2" s="484"/>
      <c r="G2" s="485"/>
      <c r="H2" s="485"/>
      <c r="I2" s="485"/>
      <c r="J2" s="485"/>
      <c r="K2" s="485"/>
      <c r="L2" s="485"/>
      <c r="M2" s="485"/>
      <c r="N2" s="485"/>
      <c r="O2" s="485"/>
      <c r="P2" s="485"/>
      <c r="Q2" s="485"/>
      <c r="R2" s="485"/>
      <c r="S2" s="486"/>
    </row>
    <row r="3" spans="2:19" ht="120" customHeight="1" thickBot="1" x14ac:dyDescent="0.3">
      <c r="B3" s="540"/>
      <c r="C3" s="541"/>
      <c r="D3" s="541"/>
      <c r="E3" s="542"/>
      <c r="F3" s="487"/>
      <c r="G3" s="488"/>
      <c r="H3" s="488"/>
      <c r="I3" s="488"/>
      <c r="J3" s="488"/>
      <c r="K3" s="488"/>
      <c r="L3" s="488"/>
      <c r="M3" s="488"/>
      <c r="N3" s="488"/>
      <c r="O3" s="488"/>
      <c r="P3" s="488"/>
      <c r="Q3" s="488"/>
      <c r="R3" s="488"/>
      <c r="S3" s="489"/>
    </row>
    <row r="4" spans="2:19" ht="18" customHeight="1" x14ac:dyDescent="0.25">
      <c r="B4" s="490" t="s">
        <v>790</v>
      </c>
      <c r="C4" s="491"/>
      <c r="D4" s="491"/>
      <c r="E4" s="491"/>
      <c r="F4" s="491"/>
      <c r="G4" s="491"/>
      <c r="H4" s="491"/>
      <c r="I4" s="491"/>
      <c r="J4" s="491"/>
      <c r="K4" s="491"/>
      <c r="L4" s="491"/>
      <c r="M4" s="491"/>
      <c r="N4" s="491"/>
      <c r="O4" s="491"/>
      <c r="P4" s="491"/>
      <c r="Q4" s="491"/>
      <c r="R4" s="491"/>
      <c r="S4" s="492"/>
    </row>
    <row r="5" spans="2:19" ht="25.5" customHeight="1" x14ac:dyDescent="0.25">
      <c r="B5" s="493" t="s">
        <v>1</v>
      </c>
      <c r="C5" s="494"/>
      <c r="D5" s="494"/>
      <c r="E5" s="494"/>
      <c r="F5" s="494"/>
      <c r="G5" s="494"/>
      <c r="H5" s="494"/>
      <c r="I5" s="494"/>
      <c r="J5" s="494"/>
      <c r="K5" s="494"/>
      <c r="L5" s="494"/>
      <c r="M5" s="494"/>
      <c r="N5" s="494"/>
      <c r="O5" s="494"/>
      <c r="P5" s="494"/>
      <c r="Q5" s="494"/>
      <c r="R5" s="494"/>
      <c r="S5" s="495"/>
    </row>
    <row r="6" spans="2:19" ht="22.5" customHeight="1" thickBot="1" x14ac:dyDescent="0.3">
      <c r="B6" s="496" t="s">
        <v>2</v>
      </c>
      <c r="C6" s="497"/>
      <c r="D6" s="497"/>
      <c r="E6" s="497"/>
      <c r="F6" s="497"/>
      <c r="G6" s="497"/>
      <c r="H6" s="497"/>
      <c r="I6" s="497"/>
      <c r="J6" s="497"/>
      <c r="K6" s="497"/>
      <c r="L6" s="497"/>
      <c r="M6" s="497"/>
      <c r="N6" s="497"/>
      <c r="O6" s="497"/>
      <c r="P6" s="497"/>
      <c r="Q6" s="497"/>
      <c r="R6" s="497"/>
      <c r="S6" s="498"/>
    </row>
    <row r="7" spans="2:19" ht="12.75" customHeight="1" x14ac:dyDescent="0.25">
      <c r="B7" s="430" t="s">
        <v>64</v>
      </c>
      <c r="C7" s="416" t="s">
        <v>4</v>
      </c>
      <c r="D7" s="416" t="s">
        <v>5</v>
      </c>
      <c r="E7" s="419" t="s">
        <v>6</v>
      </c>
      <c r="F7" s="419" t="s">
        <v>7</v>
      </c>
      <c r="G7" s="416" t="s">
        <v>8</v>
      </c>
      <c r="H7" s="416" t="s">
        <v>9</v>
      </c>
      <c r="I7" s="416" t="s">
        <v>10</v>
      </c>
      <c r="J7" s="416" t="s">
        <v>11</v>
      </c>
      <c r="K7" s="416" t="s">
        <v>12</v>
      </c>
      <c r="L7" s="416" t="s">
        <v>13</v>
      </c>
      <c r="M7" s="419" t="s">
        <v>14</v>
      </c>
      <c r="N7" s="416" t="s">
        <v>15</v>
      </c>
      <c r="O7" s="422" t="s">
        <v>16</v>
      </c>
      <c r="P7" s="422"/>
      <c r="Q7" s="422"/>
      <c r="R7" s="590"/>
      <c r="S7" s="592" t="s">
        <v>723</v>
      </c>
    </row>
    <row r="8" spans="2:19" ht="12.75" customHeight="1" x14ac:dyDescent="0.25">
      <c r="B8" s="431"/>
      <c r="C8" s="417"/>
      <c r="D8" s="417"/>
      <c r="E8" s="420"/>
      <c r="F8" s="420"/>
      <c r="G8" s="417"/>
      <c r="H8" s="417"/>
      <c r="I8" s="417"/>
      <c r="J8" s="417"/>
      <c r="K8" s="417"/>
      <c r="L8" s="417"/>
      <c r="M8" s="420"/>
      <c r="N8" s="417"/>
      <c r="O8" s="423"/>
      <c r="P8" s="423"/>
      <c r="Q8" s="423"/>
      <c r="R8" s="591"/>
      <c r="S8" s="593"/>
    </row>
    <row r="9" spans="2:19" ht="39" customHeight="1" thickBot="1" x14ac:dyDescent="0.3">
      <c r="B9" s="543"/>
      <c r="C9" s="539"/>
      <c r="D9" s="539"/>
      <c r="E9" s="420"/>
      <c r="F9" s="420"/>
      <c r="G9" s="539"/>
      <c r="H9" s="539"/>
      <c r="I9" s="539"/>
      <c r="J9" s="539"/>
      <c r="K9" s="539"/>
      <c r="L9" s="539"/>
      <c r="M9" s="420"/>
      <c r="N9" s="539"/>
      <c r="O9" s="42" t="s">
        <v>18</v>
      </c>
      <c r="P9" s="42" t="s">
        <v>19</v>
      </c>
      <c r="Q9" s="42" t="s">
        <v>20</v>
      </c>
      <c r="R9" s="62" t="s">
        <v>21</v>
      </c>
      <c r="S9" s="594"/>
    </row>
    <row r="10" spans="2:19" ht="39" customHeight="1" x14ac:dyDescent="0.25">
      <c r="B10" s="532" t="s">
        <v>120</v>
      </c>
      <c r="C10" s="534" t="s">
        <v>70</v>
      </c>
      <c r="D10" s="536" t="s">
        <v>71</v>
      </c>
      <c r="E10" s="582">
        <v>10</v>
      </c>
      <c r="F10" s="538" t="s">
        <v>608</v>
      </c>
      <c r="G10" s="583">
        <v>1</v>
      </c>
      <c r="H10" s="583">
        <v>1</v>
      </c>
      <c r="I10" s="529" t="s">
        <v>609</v>
      </c>
      <c r="J10" s="538" t="s">
        <v>121</v>
      </c>
      <c r="K10" s="80">
        <v>1</v>
      </c>
      <c r="L10" s="10" t="s">
        <v>122</v>
      </c>
      <c r="M10" s="146">
        <f>6/4</f>
        <v>1.5</v>
      </c>
      <c r="N10" s="588" t="s">
        <v>750</v>
      </c>
      <c r="O10" s="589">
        <v>1</v>
      </c>
      <c r="P10" s="589">
        <v>1</v>
      </c>
      <c r="Q10" s="589">
        <v>1</v>
      </c>
      <c r="R10" s="589">
        <v>1</v>
      </c>
      <c r="S10" s="595">
        <v>4649311.08</v>
      </c>
    </row>
    <row r="11" spans="2:19" ht="39" customHeight="1" x14ac:dyDescent="0.25">
      <c r="B11" s="533"/>
      <c r="C11" s="535"/>
      <c r="D11" s="525"/>
      <c r="E11" s="565"/>
      <c r="F11" s="526"/>
      <c r="G11" s="503"/>
      <c r="H11" s="503"/>
      <c r="I11" s="527"/>
      <c r="J11" s="526"/>
      <c r="K11" s="59">
        <v>2</v>
      </c>
      <c r="L11" s="64" t="s">
        <v>74</v>
      </c>
      <c r="M11" s="58">
        <v>4</v>
      </c>
      <c r="N11" s="507"/>
      <c r="O11" s="562"/>
      <c r="P11" s="562"/>
      <c r="Q11" s="562"/>
      <c r="R11" s="562"/>
      <c r="S11" s="596"/>
    </row>
    <row r="12" spans="2:19" ht="39" customHeight="1" x14ac:dyDescent="0.25">
      <c r="B12" s="533"/>
      <c r="C12" s="535"/>
      <c r="D12" s="525"/>
      <c r="E12" s="565"/>
      <c r="F12" s="526"/>
      <c r="G12" s="503"/>
      <c r="H12" s="503"/>
      <c r="I12" s="527"/>
      <c r="J12" s="526"/>
      <c r="K12" s="59">
        <v>3</v>
      </c>
      <c r="L12" s="64" t="s">
        <v>76</v>
      </c>
      <c r="M12" s="58">
        <v>3</v>
      </c>
      <c r="N12" s="507"/>
      <c r="O12" s="562"/>
      <c r="P12" s="562"/>
      <c r="Q12" s="562"/>
      <c r="R12" s="562"/>
      <c r="S12" s="596"/>
    </row>
    <row r="13" spans="2:19" ht="39" customHeight="1" x14ac:dyDescent="0.25">
      <c r="B13" s="533"/>
      <c r="C13" s="535"/>
      <c r="D13" s="525"/>
      <c r="E13" s="565"/>
      <c r="F13" s="59" t="s">
        <v>641</v>
      </c>
      <c r="G13" s="58" t="s">
        <v>123</v>
      </c>
      <c r="H13" s="58" t="s">
        <v>123</v>
      </c>
      <c r="I13" s="527"/>
      <c r="J13" s="526"/>
      <c r="K13" s="59">
        <v>4</v>
      </c>
      <c r="L13" s="64" t="s">
        <v>124</v>
      </c>
      <c r="M13" s="58">
        <f t="shared" ref="M13" si="0">6/4</f>
        <v>1.5</v>
      </c>
      <c r="N13" s="507"/>
      <c r="O13" s="72" t="s">
        <v>75</v>
      </c>
      <c r="P13" s="72" t="s">
        <v>75</v>
      </c>
      <c r="Q13" s="72" t="s">
        <v>75</v>
      </c>
      <c r="R13" s="72" t="s">
        <v>75</v>
      </c>
      <c r="S13" s="597"/>
    </row>
    <row r="14" spans="2:19" ht="46.5" customHeight="1" x14ac:dyDescent="0.25">
      <c r="B14" s="533"/>
      <c r="C14" s="535"/>
      <c r="D14" s="525" t="s">
        <v>125</v>
      </c>
      <c r="E14" s="565">
        <v>20</v>
      </c>
      <c r="F14" s="526" t="s">
        <v>126</v>
      </c>
      <c r="G14" s="502">
        <v>0.9</v>
      </c>
      <c r="H14" s="503" t="s">
        <v>127</v>
      </c>
      <c r="I14" s="527" t="s">
        <v>128</v>
      </c>
      <c r="J14" s="526" t="s">
        <v>129</v>
      </c>
      <c r="K14" s="59">
        <v>1</v>
      </c>
      <c r="L14" s="3" t="s">
        <v>130</v>
      </c>
      <c r="M14" s="58">
        <v>2</v>
      </c>
      <c r="N14" s="4" t="s">
        <v>751</v>
      </c>
      <c r="O14" s="564">
        <v>0.9</v>
      </c>
      <c r="P14" s="564">
        <v>0.95</v>
      </c>
      <c r="Q14" s="564">
        <v>0.95</v>
      </c>
      <c r="R14" s="564">
        <v>1</v>
      </c>
      <c r="S14" s="524">
        <v>9298622.1500000004</v>
      </c>
    </row>
    <row r="15" spans="2:19" ht="66" customHeight="1" x14ac:dyDescent="0.25">
      <c r="B15" s="533"/>
      <c r="C15" s="535"/>
      <c r="D15" s="525"/>
      <c r="E15" s="565"/>
      <c r="F15" s="526"/>
      <c r="G15" s="503"/>
      <c r="H15" s="503"/>
      <c r="I15" s="527"/>
      <c r="J15" s="526"/>
      <c r="K15" s="59">
        <v>2</v>
      </c>
      <c r="L15" s="3" t="s">
        <v>81</v>
      </c>
      <c r="M15" s="58">
        <v>10</v>
      </c>
      <c r="N15" s="4" t="s">
        <v>750</v>
      </c>
      <c r="O15" s="564"/>
      <c r="P15" s="564"/>
      <c r="Q15" s="564"/>
      <c r="R15" s="564"/>
      <c r="S15" s="524"/>
    </row>
    <row r="16" spans="2:19" ht="69.75" customHeight="1" x14ac:dyDescent="0.25">
      <c r="B16" s="533"/>
      <c r="C16" s="535"/>
      <c r="D16" s="525"/>
      <c r="E16" s="565"/>
      <c r="F16" s="526" t="s">
        <v>131</v>
      </c>
      <c r="G16" s="503" t="s">
        <v>84</v>
      </c>
      <c r="H16" s="503" t="s">
        <v>85</v>
      </c>
      <c r="I16" s="527" t="s">
        <v>132</v>
      </c>
      <c r="J16" s="526"/>
      <c r="K16" s="59">
        <v>3</v>
      </c>
      <c r="L16" s="3" t="s">
        <v>133</v>
      </c>
      <c r="M16" s="58">
        <v>5</v>
      </c>
      <c r="N16" s="4" t="s">
        <v>752</v>
      </c>
      <c r="O16" s="522" t="s">
        <v>134</v>
      </c>
      <c r="P16" s="522" t="s">
        <v>135</v>
      </c>
      <c r="Q16" s="522" t="s">
        <v>135</v>
      </c>
      <c r="R16" s="522" t="s">
        <v>85</v>
      </c>
      <c r="S16" s="524"/>
    </row>
    <row r="17" spans="2:19" ht="39" customHeight="1" x14ac:dyDescent="0.25">
      <c r="B17" s="533"/>
      <c r="C17" s="535"/>
      <c r="D17" s="525"/>
      <c r="E17" s="565"/>
      <c r="F17" s="526"/>
      <c r="G17" s="503"/>
      <c r="H17" s="503"/>
      <c r="I17" s="527"/>
      <c r="J17" s="526"/>
      <c r="K17" s="59">
        <v>4</v>
      </c>
      <c r="L17" s="3" t="s">
        <v>642</v>
      </c>
      <c r="M17" s="58">
        <v>3</v>
      </c>
      <c r="N17" s="4" t="s">
        <v>743</v>
      </c>
      <c r="O17" s="522"/>
      <c r="P17" s="522"/>
      <c r="Q17" s="522"/>
      <c r="R17" s="522"/>
      <c r="S17" s="524"/>
    </row>
    <row r="18" spans="2:19" ht="42.75" customHeight="1" x14ac:dyDescent="0.25">
      <c r="B18" s="509" t="s">
        <v>87</v>
      </c>
      <c r="C18" s="535" t="s">
        <v>88</v>
      </c>
      <c r="D18" s="535" t="s">
        <v>89</v>
      </c>
      <c r="E18" s="565">
        <v>25</v>
      </c>
      <c r="F18" s="572" t="s">
        <v>169</v>
      </c>
      <c r="G18" s="578">
        <v>0.9</v>
      </c>
      <c r="H18" s="580">
        <v>1</v>
      </c>
      <c r="I18" s="577" t="s">
        <v>170</v>
      </c>
      <c r="J18" s="551" t="s">
        <v>129</v>
      </c>
      <c r="K18" s="8">
        <v>1</v>
      </c>
      <c r="L18" s="43" t="s">
        <v>91</v>
      </c>
      <c r="M18" s="58">
        <v>3</v>
      </c>
      <c r="N18" s="8" t="s">
        <v>92</v>
      </c>
      <c r="O18" s="578">
        <v>0.9</v>
      </c>
      <c r="P18" s="578">
        <v>0.95</v>
      </c>
      <c r="Q18" s="578">
        <v>0.9</v>
      </c>
      <c r="R18" s="578">
        <v>1</v>
      </c>
      <c r="S18" s="524">
        <v>11623277.689999999</v>
      </c>
    </row>
    <row r="19" spans="2:19" ht="27.75" customHeight="1" x14ac:dyDescent="0.25">
      <c r="B19" s="509"/>
      <c r="C19" s="535"/>
      <c r="D19" s="535"/>
      <c r="E19" s="565"/>
      <c r="F19" s="576"/>
      <c r="G19" s="584"/>
      <c r="H19" s="581"/>
      <c r="I19" s="577"/>
      <c r="J19" s="551"/>
      <c r="K19" s="8">
        <v>2</v>
      </c>
      <c r="L19" s="43" t="s">
        <v>136</v>
      </c>
      <c r="M19" s="58">
        <v>5</v>
      </c>
      <c r="N19" s="551" t="s">
        <v>753</v>
      </c>
      <c r="O19" s="579"/>
      <c r="P19" s="579"/>
      <c r="Q19" s="579"/>
      <c r="R19" s="579"/>
      <c r="S19" s="524"/>
    </row>
    <row r="20" spans="2:19" ht="41.25" customHeight="1" x14ac:dyDescent="0.25">
      <c r="B20" s="509"/>
      <c r="C20" s="535"/>
      <c r="D20" s="535"/>
      <c r="E20" s="565"/>
      <c r="F20" s="8" t="s">
        <v>93</v>
      </c>
      <c r="G20" s="150">
        <v>3</v>
      </c>
      <c r="H20" s="150">
        <v>7</v>
      </c>
      <c r="I20" s="577"/>
      <c r="J20" s="551"/>
      <c r="K20" s="8">
        <v>3</v>
      </c>
      <c r="L20" s="43" t="s">
        <v>171</v>
      </c>
      <c r="M20" s="58">
        <v>2</v>
      </c>
      <c r="N20" s="551"/>
      <c r="O20" s="151">
        <v>1</v>
      </c>
      <c r="P20" s="151">
        <v>3</v>
      </c>
      <c r="Q20" s="151">
        <v>3</v>
      </c>
      <c r="R20" s="152"/>
      <c r="S20" s="524"/>
    </row>
    <row r="21" spans="2:19" ht="43.5" customHeight="1" x14ac:dyDescent="0.25">
      <c r="B21" s="509"/>
      <c r="C21" s="535"/>
      <c r="D21" s="535"/>
      <c r="E21" s="565"/>
      <c r="F21" s="551" t="s">
        <v>137</v>
      </c>
      <c r="G21" s="503" t="s">
        <v>138</v>
      </c>
      <c r="H21" s="503" t="s">
        <v>139</v>
      </c>
      <c r="I21" s="577"/>
      <c r="J21" s="551"/>
      <c r="K21" s="8">
        <v>4</v>
      </c>
      <c r="L21" s="43" t="s">
        <v>94</v>
      </c>
      <c r="M21" s="58">
        <v>2</v>
      </c>
      <c r="N21" s="551"/>
      <c r="O21" s="503" t="s">
        <v>140</v>
      </c>
      <c r="P21" s="522" t="s">
        <v>141</v>
      </c>
      <c r="Q21" s="503" t="s">
        <v>96</v>
      </c>
      <c r="R21" s="563" t="s">
        <v>97</v>
      </c>
      <c r="S21" s="524"/>
    </row>
    <row r="22" spans="2:19" ht="27.75" customHeight="1" x14ac:dyDescent="0.25">
      <c r="B22" s="509"/>
      <c r="C22" s="535"/>
      <c r="D22" s="535"/>
      <c r="E22" s="565"/>
      <c r="F22" s="551"/>
      <c r="G22" s="503"/>
      <c r="H22" s="503"/>
      <c r="I22" s="577"/>
      <c r="J22" s="551"/>
      <c r="K22" s="8">
        <v>5</v>
      </c>
      <c r="L22" s="43" t="s">
        <v>95</v>
      </c>
      <c r="M22" s="58">
        <v>5</v>
      </c>
      <c r="N22" s="551"/>
      <c r="O22" s="503"/>
      <c r="P22" s="522"/>
      <c r="Q22" s="503"/>
      <c r="R22" s="563"/>
      <c r="S22" s="524"/>
    </row>
    <row r="23" spans="2:19" ht="53.25" customHeight="1" x14ac:dyDescent="0.25">
      <c r="B23" s="509"/>
      <c r="C23" s="535"/>
      <c r="D23" s="535"/>
      <c r="E23" s="565"/>
      <c r="F23" s="551"/>
      <c r="G23" s="503"/>
      <c r="H23" s="503"/>
      <c r="I23" s="577"/>
      <c r="J23" s="551"/>
      <c r="K23" s="8">
        <v>6</v>
      </c>
      <c r="L23" s="43" t="s">
        <v>142</v>
      </c>
      <c r="M23" s="58">
        <v>3</v>
      </c>
      <c r="N23" s="551"/>
      <c r="O23" s="503"/>
      <c r="P23" s="522"/>
      <c r="Q23" s="503"/>
      <c r="R23" s="563"/>
      <c r="S23" s="524"/>
    </row>
    <row r="24" spans="2:19" ht="37.5" customHeight="1" x14ac:dyDescent="0.25">
      <c r="B24" s="509"/>
      <c r="C24" s="535"/>
      <c r="D24" s="535"/>
      <c r="E24" s="565"/>
      <c r="F24" s="551"/>
      <c r="G24" s="503"/>
      <c r="H24" s="503"/>
      <c r="I24" s="577"/>
      <c r="J24" s="551"/>
      <c r="K24" s="8">
        <v>7</v>
      </c>
      <c r="L24" s="43" t="s">
        <v>100</v>
      </c>
      <c r="M24" s="58">
        <v>2</v>
      </c>
      <c r="N24" s="551"/>
      <c r="O24" s="503"/>
      <c r="P24" s="522"/>
      <c r="Q24" s="503"/>
      <c r="R24" s="563"/>
      <c r="S24" s="524"/>
    </row>
    <row r="25" spans="2:19" ht="33.75" customHeight="1" x14ac:dyDescent="0.25">
      <c r="B25" s="509"/>
      <c r="C25" s="535"/>
      <c r="D25" s="535"/>
      <c r="E25" s="565"/>
      <c r="F25" s="551"/>
      <c r="G25" s="503"/>
      <c r="H25" s="503"/>
      <c r="I25" s="577"/>
      <c r="J25" s="551"/>
      <c r="K25" s="8">
        <v>8</v>
      </c>
      <c r="L25" s="43" t="s">
        <v>101</v>
      </c>
      <c r="M25" s="58">
        <v>3</v>
      </c>
      <c r="N25" s="551"/>
      <c r="O25" s="503"/>
      <c r="P25" s="522"/>
      <c r="Q25" s="503"/>
      <c r="R25" s="563"/>
      <c r="S25" s="524"/>
    </row>
    <row r="26" spans="2:19" ht="48.75" customHeight="1" x14ac:dyDescent="0.25">
      <c r="B26" s="509"/>
      <c r="C26" s="535"/>
      <c r="D26" s="585" t="s">
        <v>172</v>
      </c>
      <c r="E26" s="586">
        <v>20</v>
      </c>
      <c r="F26" s="8" t="s">
        <v>643</v>
      </c>
      <c r="G26" s="73">
        <v>1</v>
      </c>
      <c r="H26" s="73">
        <v>1</v>
      </c>
      <c r="I26" s="574" t="s">
        <v>174</v>
      </c>
      <c r="J26" s="572" t="s">
        <v>129</v>
      </c>
      <c r="K26" s="8">
        <v>1</v>
      </c>
      <c r="L26" s="43" t="s">
        <v>102</v>
      </c>
      <c r="M26" s="58">
        <v>2.5</v>
      </c>
      <c r="N26" s="572" t="s">
        <v>741</v>
      </c>
      <c r="O26" s="71">
        <v>1</v>
      </c>
      <c r="P26" s="71">
        <v>1</v>
      </c>
      <c r="Q26" s="71">
        <v>1</v>
      </c>
      <c r="R26" s="71">
        <v>1</v>
      </c>
      <c r="S26" s="567">
        <v>9298622.1500000004</v>
      </c>
    </row>
    <row r="27" spans="2:19" ht="40.5" customHeight="1" x14ac:dyDescent="0.25">
      <c r="B27" s="509"/>
      <c r="C27" s="535"/>
      <c r="D27" s="405"/>
      <c r="E27" s="408"/>
      <c r="F27" s="551" t="s">
        <v>143</v>
      </c>
      <c r="G27" s="570">
        <v>4</v>
      </c>
      <c r="H27" s="570">
        <v>4</v>
      </c>
      <c r="I27" s="388"/>
      <c r="J27" s="576"/>
      <c r="K27" s="8">
        <v>2</v>
      </c>
      <c r="L27" s="43" t="s">
        <v>644</v>
      </c>
      <c r="M27" s="58">
        <v>7</v>
      </c>
      <c r="N27" s="576"/>
      <c r="O27" s="571">
        <v>1</v>
      </c>
      <c r="P27" s="571">
        <v>1</v>
      </c>
      <c r="Q27" s="571">
        <v>1</v>
      </c>
      <c r="R27" s="571">
        <v>1</v>
      </c>
      <c r="S27" s="568"/>
    </row>
    <row r="28" spans="2:19" ht="59.25" customHeight="1" x14ac:dyDescent="0.25">
      <c r="B28" s="509"/>
      <c r="C28" s="535"/>
      <c r="D28" s="405"/>
      <c r="E28" s="408"/>
      <c r="F28" s="551"/>
      <c r="G28" s="570"/>
      <c r="H28" s="570"/>
      <c r="I28" s="388"/>
      <c r="J28" s="576"/>
      <c r="K28" s="8">
        <v>3</v>
      </c>
      <c r="L28" s="43" t="s">
        <v>104</v>
      </c>
      <c r="M28" s="58">
        <v>5</v>
      </c>
      <c r="N28" s="576"/>
      <c r="O28" s="571"/>
      <c r="P28" s="571"/>
      <c r="Q28" s="571"/>
      <c r="R28" s="571"/>
      <c r="S28" s="568"/>
    </row>
    <row r="29" spans="2:19" ht="55.5" customHeight="1" x14ac:dyDescent="0.25">
      <c r="B29" s="509"/>
      <c r="C29" s="535"/>
      <c r="D29" s="60"/>
      <c r="E29" s="408"/>
      <c r="F29" s="572" t="s">
        <v>176</v>
      </c>
      <c r="G29" s="552" t="s">
        <v>144</v>
      </c>
      <c r="H29" s="552" t="s">
        <v>75</v>
      </c>
      <c r="I29" s="388"/>
      <c r="J29" s="576"/>
      <c r="K29" s="8">
        <v>4</v>
      </c>
      <c r="L29" s="43" t="s">
        <v>145</v>
      </c>
      <c r="M29" s="58">
        <v>3.5</v>
      </c>
      <c r="N29" s="576"/>
      <c r="O29" s="552" t="s">
        <v>146</v>
      </c>
      <c r="P29" s="552" t="s">
        <v>147</v>
      </c>
      <c r="Q29" s="552" t="s">
        <v>147</v>
      </c>
      <c r="R29" s="552" t="s">
        <v>75</v>
      </c>
      <c r="S29" s="568"/>
    </row>
    <row r="30" spans="2:19" ht="55.5" customHeight="1" x14ac:dyDescent="0.25">
      <c r="B30" s="509"/>
      <c r="C30" s="535"/>
      <c r="D30" s="60"/>
      <c r="E30" s="587"/>
      <c r="F30" s="573"/>
      <c r="G30" s="553"/>
      <c r="H30" s="553"/>
      <c r="I30" s="575"/>
      <c r="J30" s="573"/>
      <c r="K30" s="8">
        <v>5</v>
      </c>
      <c r="L30" s="43" t="s">
        <v>101</v>
      </c>
      <c r="M30" s="58">
        <v>2</v>
      </c>
      <c r="N30" s="573"/>
      <c r="O30" s="553"/>
      <c r="P30" s="553"/>
      <c r="Q30" s="553"/>
      <c r="R30" s="553"/>
      <c r="S30" s="569"/>
    </row>
    <row r="31" spans="2:19" ht="112.5" customHeight="1" x14ac:dyDescent="0.25">
      <c r="B31" s="509"/>
      <c r="C31" s="535"/>
      <c r="D31" s="535" t="s">
        <v>177</v>
      </c>
      <c r="E31" s="565">
        <v>15</v>
      </c>
      <c r="F31" s="551" t="s">
        <v>148</v>
      </c>
      <c r="G31" s="502">
        <v>0.9</v>
      </c>
      <c r="H31" s="502">
        <v>1</v>
      </c>
      <c r="I31" s="566" t="s">
        <v>149</v>
      </c>
      <c r="J31" s="551" t="s">
        <v>129</v>
      </c>
      <c r="K31" s="8">
        <v>1</v>
      </c>
      <c r="L31" s="65" t="s">
        <v>150</v>
      </c>
      <c r="M31" s="58">
        <v>5</v>
      </c>
      <c r="N31" s="551" t="s">
        <v>741</v>
      </c>
      <c r="O31" s="562">
        <v>1</v>
      </c>
      <c r="P31" s="564">
        <v>1</v>
      </c>
      <c r="Q31" s="562">
        <v>1</v>
      </c>
      <c r="R31" s="562">
        <v>1</v>
      </c>
      <c r="S31" s="386">
        <v>6973966.6200000001</v>
      </c>
    </row>
    <row r="32" spans="2:19" ht="50.25" customHeight="1" thickBot="1" x14ac:dyDescent="0.3">
      <c r="B32" s="509"/>
      <c r="C32" s="535"/>
      <c r="D32" s="535"/>
      <c r="E32" s="565"/>
      <c r="F32" s="551"/>
      <c r="G32" s="502"/>
      <c r="H32" s="502"/>
      <c r="I32" s="566"/>
      <c r="J32" s="551"/>
      <c r="K32" s="8">
        <v>2</v>
      </c>
      <c r="L32" s="148" t="s">
        <v>151</v>
      </c>
      <c r="M32" s="58">
        <v>10</v>
      </c>
      <c r="N32" s="551"/>
      <c r="O32" s="563"/>
      <c r="P32" s="522"/>
      <c r="Q32" s="563"/>
      <c r="R32" s="563"/>
      <c r="S32" s="386"/>
    </row>
    <row r="33" spans="2:25" ht="24.75" customHeight="1" thickBot="1" x14ac:dyDescent="0.3">
      <c r="B33" s="556" t="s">
        <v>51</v>
      </c>
      <c r="C33" s="557"/>
      <c r="D33" s="557"/>
      <c r="E33" s="557"/>
      <c r="F33" s="557"/>
      <c r="G33" s="557"/>
      <c r="H33" s="557"/>
      <c r="I33" s="557"/>
      <c r="J33" s="557"/>
      <c r="K33" s="557"/>
      <c r="L33" s="557"/>
      <c r="M33" s="557"/>
      <c r="N33" s="557"/>
      <c r="O33" s="557"/>
      <c r="P33" s="557"/>
      <c r="Q33" s="557"/>
      <c r="R33" s="557"/>
      <c r="S33" s="558"/>
    </row>
    <row r="34" spans="2:25" ht="24" customHeight="1" thickBot="1" x14ac:dyDescent="0.3">
      <c r="B34" s="559" t="s">
        <v>152</v>
      </c>
      <c r="C34" s="560"/>
      <c r="D34" s="560"/>
      <c r="E34" s="560"/>
      <c r="F34" s="560"/>
      <c r="G34" s="560"/>
      <c r="H34" s="560"/>
      <c r="I34" s="560"/>
      <c r="J34" s="560"/>
      <c r="K34" s="560"/>
      <c r="L34" s="560"/>
      <c r="M34" s="560"/>
      <c r="N34" s="560"/>
      <c r="O34" s="560"/>
      <c r="P34" s="560"/>
      <c r="Q34" s="560"/>
      <c r="R34" s="560"/>
      <c r="S34" s="561"/>
    </row>
    <row r="35" spans="2:25" ht="24.75" customHeight="1" x14ac:dyDescent="0.25">
      <c r="B35" s="430" t="s">
        <v>153</v>
      </c>
      <c r="C35" s="416" t="s">
        <v>4</v>
      </c>
      <c r="D35" s="416" t="s">
        <v>5</v>
      </c>
      <c r="E35" s="416" t="s">
        <v>6</v>
      </c>
      <c r="F35" s="416" t="s">
        <v>7</v>
      </c>
      <c r="G35" s="416" t="s">
        <v>8</v>
      </c>
      <c r="H35" s="416" t="s">
        <v>9</v>
      </c>
      <c r="I35" s="416" t="s">
        <v>10</v>
      </c>
      <c r="J35" s="416" t="s">
        <v>11</v>
      </c>
      <c r="K35" s="416" t="s">
        <v>12</v>
      </c>
      <c r="L35" s="416" t="s">
        <v>13</v>
      </c>
      <c r="M35" s="416" t="s">
        <v>14</v>
      </c>
      <c r="N35" s="416" t="s">
        <v>15</v>
      </c>
      <c r="O35" s="422" t="s">
        <v>154</v>
      </c>
      <c r="P35" s="422"/>
      <c r="Q35" s="422"/>
      <c r="R35" s="422"/>
      <c r="S35" s="424" t="s">
        <v>17</v>
      </c>
    </row>
    <row r="36" spans="2:25" ht="37.5" customHeight="1" x14ac:dyDescent="0.25">
      <c r="B36" s="431"/>
      <c r="C36" s="417"/>
      <c r="D36" s="417"/>
      <c r="E36" s="417"/>
      <c r="F36" s="417"/>
      <c r="G36" s="417"/>
      <c r="H36" s="417"/>
      <c r="I36" s="417"/>
      <c r="J36" s="417"/>
      <c r="K36" s="417"/>
      <c r="L36" s="417"/>
      <c r="M36" s="417"/>
      <c r="N36" s="417"/>
      <c r="O36" s="423"/>
      <c r="P36" s="423"/>
      <c r="Q36" s="423"/>
      <c r="R36" s="423"/>
      <c r="S36" s="425"/>
    </row>
    <row r="37" spans="2:25" ht="32.25" customHeight="1" x14ac:dyDescent="0.25">
      <c r="B37" s="431"/>
      <c r="C37" s="417"/>
      <c r="D37" s="417"/>
      <c r="E37" s="417"/>
      <c r="F37" s="417"/>
      <c r="G37" s="417"/>
      <c r="H37" s="417"/>
      <c r="I37" s="417"/>
      <c r="J37" s="417"/>
      <c r="K37" s="417"/>
      <c r="L37" s="417"/>
      <c r="M37" s="417"/>
      <c r="N37" s="417"/>
      <c r="O37" s="63" t="s">
        <v>18</v>
      </c>
      <c r="P37" s="63" t="s">
        <v>19</v>
      </c>
      <c r="Q37" s="63" t="s">
        <v>20</v>
      </c>
      <c r="R37" s="63" t="s">
        <v>21</v>
      </c>
      <c r="S37" s="425"/>
    </row>
    <row r="38" spans="2:25" ht="69.75" customHeight="1" x14ac:dyDescent="0.25">
      <c r="B38" s="533" t="s">
        <v>155</v>
      </c>
      <c r="C38" s="535" t="s">
        <v>156</v>
      </c>
      <c r="D38" s="535" t="s">
        <v>55</v>
      </c>
      <c r="E38" s="436">
        <v>10</v>
      </c>
      <c r="F38" s="551" t="s">
        <v>60</v>
      </c>
      <c r="G38" s="552">
        <v>81</v>
      </c>
      <c r="H38" s="552">
        <v>81</v>
      </c>
      <c r="I38" s="554" t="s">
        <v>157</v>
      </c>
      <c r="J38" s="411" t="s">
        <v>31</v>
      </c>
      <c r="K38" s="45">
        <v>1</v>
      </c>
      <c r="L38" s="46" t="s">
        <v>61</v>
      </c>
      <c r="M38" s="58">
        <v>1</v>
      </c>
      <c r="N38" s="546" t="s">
        <v>743</v>
      </c>
      <c r="O38" s="441" t="s">
        <v>158</v>
      </c>
      <c r="P38" s="458"/>
      <c r="Q38" s="441" t="s">
        <v>159</v>
      </c>
      <c r="R38" s="458"/>
      <c r="S38" s="386">
        <v>4649311.08</v>
      </c>
    </row>
    <row r="39" spans="2:25" ht="45" customHeight="1" x14ac:dyDescent="0.25">
      <c r="B39" s="533"/>
      <c r="C39" s="535"/>
      <c r="D39" s="535"/>
      <c r="E39" s="436"/>
      <c r="F39" s="551"/>
      <c r="G39" s="553"/>
      <c r="H39" s="553"/>
      <c r="I39" s="554"/>
      <c r="J39" s="411"/>
      <c r="K39" s="45">
        <v>2</v>
      </c>
      <c r="L39" s="46" t="s">
        <v>62</v>
      </c>
      <c r="M39" s="58">
        <v>7</v>
      </c>
      <c r="N39" s="546"/>
      <c r="O39" s="441"/>
      <c r="P39" s="458"/>
      <c r="Q39" s="441"/>
      <c r="R39" s="458"/>
      <c r="S39" s="386"/>
    </row>
    <row r="40" spans="2:25" ht="80.25" customHeight="1" thickBot="1" x14ac:dyDescent="0.3">
      <c r="B40" s="545"/>
      <c r="C40" s="549"/>
      <c r="D40" s="549"/>
      <c r="E40" s="550"/>
      <c r="F40" s="61" t="s">
        <v>160</v>
      </c>
      <c r="G40" s="153" t="s">
        <v>161</v>
      </c>
      <c r="H40" s="154">
        <v>1</v>
      </c>
      <c r="I40" s="555"/>
      <c r="J40" s="412"/>
      <c r="K40" s="47">
        <v>3</v>
      </c>
      <c r="L40" s="48" t="s">
        <v>63</v>
      </c>
      <c r="M40" s="88">
        <v>2</v>
      </c>
      <c r="N40" s="547"/>
      <c r="O40" s="155">
        <v>1</v>
      </c>
      <c r="P40" s="156"/>
      <c r="Q40" s="155">
        <v>1</v>
      </c>
      <c r="R40" s="548"/>
      <c r="S40" s="387"/>
    </row>
    <row r="41" spans="2:25" ht="38.25" customHeight="1" x14ac:dyDescent="0.25">
      <c r="B41" s="1"/>
      <c r="C41" s="1"/>
      <c r="D41" s="1"/>
      <c r="E41" s="1"/>
      <c r="F41" s="33"/>
      <c r="G41" s="1"/>
      <c r="H41" s="1"/>
      <c r="I41" s="1"/>
      <c r="J41" s="1"/>
      <c r="K41" s="1"/>
      <c r="L41" s="1"/>
      <c r="M41" s="1"/>
      <c r="N41" s="1"/>
      <c r="O41" s="1"/>
      <c r="P41" s="1"/>
      <c r="Q41" s="1"/>
      <c r="R41" s="1"/>
      <c r="S41" s="182">
        <f>S10+S14+S18+S26+S38+S31</f>
        <v>46493110.769999996</v>
      </c>
      <c r="T41" s="29"/>
      <c r="U41" s="22"/>
      <c r="V41" s="22"/>
    </row>
    <row r="42" spans="2:25" ht="12" customHeight="1" x14ac:dyDescent="0.25">
      <c r="B42" s="122"/>
      <c r="C42" s="122"/>
      <c r="D42" s="21"/>
      <c r="E42" s="21"/>
      <c r="F42" s="49"/>
      <c r="G42" s="27"/>
      <c r="H42" s="27"/>
      <c r="I42" s="282"/>
      <c r="J42" s="234"/>
      <c r="K42" s="27"/>
      <c r="L42" s="21"/>
      <c r="M42" s="21"/>
      <c r="N42" s="21"/>
      <c r="O42" s="32"/>
      <c r="P42" s="32"/>
      <c r="Q42" s="32"/>
      <c r="R42" s="1"/>
      <c r="S42" s="1"/>
      <c r="T42" s="29"/>
      <c r="U42" s="22"/>
      <c r="V42" s="22"/>
      <c r="W42" s="29"/>
      <c r="X42" s="1"/>
      <c r="Y42" s="1"/>
    </row>
    <row r="43" spans="2:25" ht="1.5" customHeight="1" x14ac:dyDescent="0.25">
      <c r="B43" s="1"/>
      <c r="C43" s="1"/>
      <c r="D43" s="1"/>
      <c r="E43" s="1"/>
      <c r="F43" s="33"/>
      <c r="G43" s="1"/>
      <c r="H43" s="1"/>
      <c r="I43" s="1"/>
      <c r="J43" s="1"/>
      <c r="K43" s="1"/>
      <c r="L43" s="29"/>
      <c r="M43" s="29"/>
      <c r="N43" s="29"/>
      <c r="O43" s="1"/>
      <c r="P43" s="20"/>
      <c r="Q43" s="29"/>
      <c r="R43" s="1"/>
      <c r="S43" s="1"/>
      <c r="T43" s="29"/>
      <c r="U43" s="29"/>
      <c r="V43" s="29"/>
      <c r="W43" s="29"/>
      <c r="X43" s="1"/>
      <c r="Y43" s="1"/>
    </row>
    <row r="44" spans="2:25" ht="9" customHeight="1" x14ac:dyDescent="0.25">
      <c r="B44" s="1"/>
      <c r="C44" s="1"/>
      <c r="D44" s="1"/>
      <c r="E44" s="1"/>
      <c r="F44" s="33"/>
      <c r="G44" s="1"/>
      <c r="H44" s="1"/>
      <c r="I44" s="1"/>
      <c r="J44" s="1"/>
      <c r="K44" s="1"/>
      <c r="L44" s="1"/>
      <c r="M44" s="1"/>
      <c r="N44" s="1"/>
      <c r="O44" s="1"/>
      <c r="P44" s="33"/>
      <c r="Q44" s="1"/>
      <c r="R44" s="1"/>
      <c r="S44" s="1"/>
      <c r="U44" s="1"/>
      <c r="V44" s="1"/>
      <c r="W44" s="1"/>
      <c r="X44" s="1"/>
      <c r="Y44" s="1"/>
    </row>
    <row r="45" spans="2:25" ht="24" customHeight="1" x14ac:dyDescent="0.25">
      <c r="B45" s="379"/>
      <c r="C45" s="379"/>
      <c r="D45" s="379"/>
      <c r="E45" s="379"/>
      <c r="F45" s="379"/>
      <c r="G45" s="379"/>
      <c r="H45" s="379"/>
      <c r="I45" s="379"/>
      <c r="J45" s="379"/>
      <c r="K45" s="379"/>
      <c r="L45" s="379"/>
      <c r="M45" s="379"/>
      <c r="N45" s="379"/>
      <c r="O45" s="379"/>
      <c r="P45" s="379"/>
      <c r="Q45" s="379"/>
      <c r="R45" s="379"/>
      <c r="S45" s="35"/>
      <c r="T45" s="35"/>
      <c r="U45" s="35"/>
      <c r="V45" s="35"/>
      <c r="W45" s="35"/>
      <c r="X45" s="1"/>
      <c r="Y45" s="1"/>
    </row>
    <row r="46" spans="2:25" ht="12" customHeight="1" x14ac:dyDescent="0.25">
      <c r="B46" s="380"/>
      <c r="C46" s="380"/>
      <c r="D46" s="380"/>
      <c r="E46" s="380"/>
      <c r="F46" s="380"/>
      <c r="G46" s="380"/>
      <c r="H46" s="380"/>
      <c r="I46" s="380"/>
      <c r="J46" s="380"/>
      <c r="K46" s="20"/>
      <c r="L46" s="1"/>
      <c r="M46" s="1"/>
      <c r="N46" s="1"/>
      <c r="O46" s="1"/>
      <c r="P46" s="33"/>
      <c r="Q46" s="1"/>
      <c r="R46" s="1"/>
      <c r="S46" s="1"/>
      <c r="U46" s="1"/>
      <c r="V46" s="1"/>
      <c r="W46" s="1"/>
      <c r="X46" s="1"/>
      <c r="Y46" s="1"/>
    </row>
    <row r="47" spans="2:25" ht="15.75" customHeight="1" x14ac:dyDescent="0.25">
      <c r="B47" s="371"/>
      <c r="C47" s="371"/>
      <c r="D47" s="378"/>
      <c r="E47" s="378"/>
      <c r="F47" s="378"/>
      <c r="G47" s="378"/>
      <c r="H47" s="378"/>
      <c r="I47" s="378"/>
      <c r="J47" s="376"/>
      <c r="K47" s="376"/>
      <c r="L47" s="376"/>
      <c r="M47" s="376"/>
      <c r="N47" s="376"/>
      <c r="O47" s="376"/>
      <c r="P47" s="376"/>
      <c r="Q47" s="376"/>
      <c r="R47" s="376"/>
      <c r="S47" s="376"/>
      <c r="U47" s="1"/>
      <c r="V47" s="1"/>
      <c r="W47" s="1"/>
      <c r="X47" s="1"/>
      <c r="Y47" s="1"/>
    </row>
    <row r="48" spans="2:25" ht="15.75" customHeight="1" x14ac:dyDescent="0.25">
      <c r="B48" s="371"/>
      <c r="C48" s="371"/>
      <c r="D48" s="378"/>
      <c r="E48" s="378"/>
      <c r="F48" s="378"/>
      <c r="G48" s="378"/>
      <c r="H48" s="378"/>
      <c r="I48" s="378"/>
      <c r="J48" s="376"/>
      <c r="K48" s="376"/>
      <c r="L48" s="376"/>
      <c r="M48" s="376"/>
      <c r="N48" s="376"/>
      <c r="O48" s="376"/>
      <c r="P48" s="376"/>
      <c r="Q48" s="376"/>
      <c r="R48" s="376"/>
      <c r="S48" s="376"/>
      <c r="U48" s="1"/>
      <c r="V48" s="1"/>
      <c r="W48" s="1"/>
      <c r="X48" s="1"/>
      <c r="Y48" s="1"/>
    </row>
    <row r="49" spans="1:1023 1028:2048 2053:3068 3073:4093 4098:5118 5123:6143 6148:7168 7173:8188 8193:9213 9218:10238 10243:11263 11268:12288 12293:13308 13313:14333 14338:15358 15363:16378" ht="19.5" customHeight="1" x14ac:dyDescent="0.25">
      <c r="B49" s="378"/>
      <c r="C49" s="378"/>
      <c r="D49" s="378"/>
      <c r="E49" s="378"/>
      <c r="F49" s="378"/>
      <c r="G49" s="378"/>
      <c r="H49" s="378"/>
      <c r="I49" s="378"/>
      <c r="J49" s="376"/>
      <c r="K49" s="376"/>
      <c r="L49" s="376"/>
      <c r="M49" s="376"/>
      <c r="N49" s="376"/>
      <c r="O49" s="376"/>
      <c r="P49" s="376"/>
      <c r="Q49" s="376"/>
      <c r="R49" s="376"/>
      <c r="S49" s="376"/>
      <c r="U49" s="1"/>
      <c r="V49" s="1"/>
      <c r="W49" s="1"/>
      <c r="X49" s="1"/>
      <c r="Y49" s="1"/>
    </row>
    <row r="50" spans="1:1023 1028:2048 2053:3068 3073:4093 4098:5118 5123:6143 6148:7168 7173:8188 8193:9213 9218:10238 10243:11263 11268:12288 12293:13308 13313:14333 14338:15358 15363:16378" ht="15.75" customHeight="1" x14ac:dyDescent="0.25">
      <c r="B50" s="378"/>
      <c r="C50" s="378"/>
      <c r="D50" s="377"/>
      <c r="E50" s="377"/>
      <c r="F50" s="377"/>
      <c r="G50" s="377"/>
      <c r="H50" s="377"/>
      <c r="I50" s="377"/>
      <c r="J50" s="376"/>
      <c r="K50" s="376"/>
      <c r="L50" s="376"/>
      <c r="M50" s="376"/>
      <c r="N50" s="376"/>
      <c r="O50" s="376"/>
      <c r="P50" s="376"/>
      <c r="Q50" s="376"/>
      <c r="R50" s="376"/>
      <c r="S50" s="376"/>
      <c r="U50" s="1"/>
      <c r="V50" s="1"/>
      <c r="W50" s="1"/>
      <c r="X50" s="1"/>
      <c r="Y50" s="1"/>
    </row>
    <row r="51" spans="1:1023 1028:2048 2053:3068 3073:4093 4098:5118 5123:6143 6148:7168 7173:8188 8193:9213 9218:10238 10243:11263 11268:12288 12293:13308 13313:14333 14338:15358 15363:16378" s="53" customFormat="1" ht="15.75" customHeight="1" x14ac:dyDescent="0.25">
      <c r="A51" s="52"/>
      <c r="B51" s="38"/>
      <c r="C51" s="38"/>
      <c r="D51" s="377"/>
      <c r="E51" s="377"/>
      <c r="F51" s="377"/>
      <c r="G51" s="377"/>
      <c r="H51" s="377"/>
      <c r="I51" s="377"/>
      <c r="J51" s="50"/>
      <c r="K51" s="50"/>
      <c r="L51" s="50"/>
      <c r="M51" s="50"/>
      <c r="N51" s="51"/>
      <c r="O51" s="50"/>
      <c r="P51" s="50"/>
      <c r="Q51" s="50"/>
      <c r="R51" s="50"/>
      <c r="S51" s="50"/>
      <c r="T51" s="52"/>
      <c r="U51" s="52"/>
      <c r="V51" s="52"/>
      <c r="W51" s="52"/>
      <c r="X51" s="52"/>
      <c r="Y51" s="52"/>
    </row>
    <row r="52" spans="1:1023 1028:2048 2053:3068 3073:4093 4098:5118 5123:6143 6148:7168 7173:8188 8193:9213 9218:10238 10243:11263 11268:12288 12293:13308 13313:14333 14338:15358 15363:16378" ht="27.75" customHeight="1" x14ac:dyDescent="0.25">
      <c r="B52" s="375"/>
      <c r="C52" s="375"/>
      <c r="D52" s="375"/>
      <c r="E52" s="375"/>
      <c r="F52" s="375"/>
      <c r="G52" s="375"/>
      <c r="H52" s="375"/>
      <c r="I52" s="375"/>
      <c r="J52" s="376"/>
      <c r="K52" s="376"/>
      <c r="L52" s="376"/>
      <c r="M52" s="376"/>
      <c r="N52" s="376"/>
      <c r="O52" s="376"/>
      <c r="P52" s="376"/>
      <c r="Q52" s="376"/>
      <c r="R52" s="376"/>
      <c r="S52" s="376"/>
      <c r="U52" s="1"/>
      <c r="V52" s="1"/>
      <c r="W52" s="1"/>
      <c r="X52" s="1"/>
      <c r="Y52" s="1"/>
    </row>
    <row r="53" spans="1:1023 1028:2048 2053:3068 3073:4093 4098:5118 5123:6143 6148:7168 7173:8188 8193:9213 9218:10238 10243:11263 11268:12288 12293:13308 13313:14333 14338:15358 15363:16378" ht="15" customHeight="1" x14ac:dyDescent="0.25">
      <c r="B53" s="375"/>
      <c r="C53" s="375"/>
      <c r="D53" s="372"/>
      <c r="E53" s="372"/>
      <c r="F53" s="372"/>
      <c r="G53" s="372"/>
      <c r="H53" s="372"/>
      <c r="I53" s="372"/>
      <c r="J53" s="376"/>
      <c r="K53" s="376"/>
      <c r="L53" s="376"/>
      <c r="M53" s="376"/>
      <c r="N53" s="376"/>
      <c r="O53" s="376"/>
      <c r="P53" s="376"/>
      <c r="Q53" s="376"/>
      <c r="R53" s="376"/>
      <c r="S53" s="376"/>
      <c r="U53" s="1"/>
      <c r="V53" s="1"/>
      <c r="W53" s="1"/>
      <c r="X53" s="1"/>
      <c r="Y53" s="1"/>
    </row>
    <row r="54" spans="1:1023 1028:2048 2053:3068 3073:4093 4098:5118 5123:6143 6148:7168 7173:8188 8193:9213 9218:10238 10243:11263 11268:12288 12293:13308 13313:14333 14338:15358 15363:16378" ht="16.5" customHeight="1" x14ac:dyDescent="0.25">
      <c r="B54" s="375"/>
      <c r="C54" s="375"/>
      <c r="D54" s="372"/>
      <c r="E54" s="372"/>
      <c r="F54" s="372"/>
      <c r="G54" s="372"/>
      <c r="H54" s="372"/>
      <c r="I54" s="372"/>
      <c r="J54" s="376"/>
      <c r="K54" s="376"/>
      <c r="L54" s="376"/>
      <c r="M54" s="376"/>
      <c r="N54" s="376"/>
      <c r="O54" s="376"/>
      <c r="P54" s="376"/>
      <c r="Q54" s="376"/>
      <c r="R54" s="376"/>
      <c r="S54" s="376"/>
      <c r="U54" s="1"/>
      <c r="V54" s="1"/>
      <c r="W54" s="1"/>
      <c r="X54" s="1"/>
      <c r="Y54" s="1"/>
    </row>
    <row r="55" spans="1:1023 1028:2048 2053:3068 3073:4093 4098:5118 5123:6143 6148:7168 7173:8188 8193:9213 9218:10238 10243:11263 11268:12288 12293:13308 13313:14333 14338:15358 15363:16378" ht="15" customHeight="1" x14ac:dyDescent="0.25">
      <c r="B55" s="375"/>
      <c r="C55" s="375"/>
      <c r="D55" s="378"/>
      <c r="E55" s="378"/>
      <c r="F55" s="378"/>
      <c r="G55" s="378"/>
      <c r="H55" s="378"/>
      <c r="I55" s="378"/>
      <c r="J55" s="376"/>
      <c r="K55" s="376"/>
      <c r="L55" s="376"/>
      <c r="M55" s="376"/>
      <c r="N55" s="376"/>
      <c r="O55" s="376"/>
      <c r="P55" s="376"/>
      <c r="Q55" s="376"/>
      <c r="R55" s="376"/>
      <c r="S55" s="376"/>
      <c r="U55" s="1"/>
      <c r="V55" s="1"/>
      <c r="W55" s="1"/>
      <c r="X55" s="1"/>
      <c r="Y55" s="1"/>
    </row>
    <row r="56" spans="1:1023 1028:2048 2053:3068 3073:4093 4098:5118 5123:6143 6148:7168 7173:8188 8193:9213 9218:10238 10243:11263 11268:12288 12293:13308 13313:14333 14338:15358 15363:16378" x14ac:dyDescent="0.25">
      <c r="B56" s="375"/>
      <c r="C56" s="375"/>
      <c r="D56" s="378"/>
      <c r="E56" s="378"/>
      <c r="F56" s="378"/>
      <c r="G56" s="378"/>
      <c r="H56" s="378"/>
      <c r="I56" s="378"/>
      <c r="J56" s="376"/>
      <c r="K56" s="376"/>
      <c r="L56" s="376"/>
      <c r="M56" s="376"/>
      <c r="N56" s="376"/>
      <c r="O56" s="376"/>
      <c r="P56" s="376"/>
      <c r="Q56" s="376"/>
      <c r="R56" s="376"/>
      <c r="S56" s="376"/>
      <c r="U56" s="1"/>
      <c r="V56" s="1"/>
      <c r="W56" s="1"/>
      <c r="X56" s="1"/>
      <c r="Y56" s="1"/>
    </row>
    <row r="57" spans="1:1023 1028:2048 2053:3068 3073:4093 4098:5118 5123:6143 6148:7168 7173:8188 8193:9213 9218:10238 10243:11263 11268:12288 12293:13308 13313:14333 14338:15358 15363:16378" x14ac:dyDescent="0.25">
      <c r="B57" s="375"/>
      <c r="C57" s="375"/>
      <c r="D57" s="378"/>
      <c r="E57" s="378"/>
      <c r="F57" s="378"/>
      <c r="G57" s="378"/>
      <c r="H57" s="378"/>
      <c r="I57" s="378"/>
      <c r="J57" s="376"/>
      <c r="K57" s="376"/>
      <c r="L57" s="376"/>
      <c r="M57" s="376"/>
      <c r="N57" s="376"/>
      <c r="O57" s="376"/>
      <c r="P57" s="376"/>
      <c r="Q57" s="376"/>
      <c r="R57" s="376"/>
      <c r="S57" s="376"/>
      <c r="U57" s="1"/>
      <c r="V57" s="1"/>
      <c r="W57" s="1"/>
      <c r="X57" s="1"/>
      <c r="Y57" s="1"/>
    </row>
    <row r="58" spans="1:1023 1028:2048 2053:3068 3073:4093 4098:5118 5123:6143 6148:7168 7173:8188 8193:9213 9218:10238 10243:11263 11268:12288 12293:13308 13313:14333 14338:15358 15363:16378" x14ac:dyDescent="0.25">
      <c r="B58" s="375"/>
      <c r="C58" s="375"/>
      <c r="D58" s="377"/>
      <c r="E58" s="377"/>
      <c r="F58" s="377"/>
      <c r="G58" s="377"/>
      <c r="H58" s="377"/>
      <c r="I58" s="377"/>
      <c r="J58" s="376"/>
      <c r="K58" s="376"/>
      <c r="L58" s="376"/>
      <c r="M58" s="376"/>
      <c r="N58" s="376"/>
      <c r="O58" s="376"/>
      <c r="P58" s="376"/>
      <c r="Q58" s="376"/>
      <c r="R58" s="376"/>
      <c r="S58" s="376"/>
      <c r="U58" s="1"/>
      <c r="V58" s="1"/>
      <c r="W58" s="1"/>
      <c r="X58" s="1"/>
      <c r="Y58" s="1"/>
    </row>
    <row r="59" spans="1:1023 1028:2048 2053:3068 3073:4093 4098:5118 5123:6143 6148:7168 7173:8188 8193:9213 9218:10238 10243:11263 11268:12288 12293:13308 13313:14333 14338:15358 15363:16378" ht="37.5" customHeight="1" x14ac:dyDescent="0.25">
      <c r="B59" s="54"/>
      <c r="C59" s="54"/>
      <c r="D59" s="377"/>
      <c r="E59" s="377"/>
      <c r="F59" s="377"/>
      <c r="G59" s="377"/>
      <c r="H59" s="377"/>
      <c r="I59" s="377"/>
      <c r="J59" s="39"/>
      <c r="K59" s="39"/>
      <c r="L59" s="39"/>
      <c r="M59" s="39"/>
      <c r="N59" s="39"/>
      <c r="O59" s="39"/>
      <c r="P59" s="39"/>
      <c r="Q59" s="39"/>
      <c r="R59" s="39"/>
      <c r="S59" s="39"/>
      <c r="U59" s="1"/>
      <c r="V59" s="1"/>
      <c r="W59" s="1"/>
      <c r="X59" s="1"/>
      <c r="Y59" s="1"/>
    </row>
    <row r="60" spans="1:1023 1028:2048 2053:3068 3073:4093 4098:5118 5123:6143 6148:7168 7173:8188 8193:9213 9218:10238 10243:11263 11268:12288 12293:13308 13313:14333 14338:15358 15363:16378" x14ac:dyDescent="0.25">
      <c r="B60" s="375"/>
      <c r="C60" s="375"/>
      <c r="D60" s="377"/>
      <c r="E60" s="377"/>
      <c r="F60" s="377"/>
      <c r="G60" s="377"/>
      <c r="H60" s="377"/>
      <c r="I60" s="377"/>
      <c r="J60" s="376"/>
      <c r="K60" s="376"/>
      <c r="L60" s="376"/>
      <c r="M60" s="376"/>
      <c r="N60" s="376"/>
      <c r="O60" s="376"/>
      <c r="P60" s="376"/>
      <c r="Q60" s="376"/>
      <c r="R60" s="376"/>
      <c r="S60" s="376"/>
      <c r="U60" s="1"/>
      <c r="V60" s="1"/>
      <c r="W60" s="1"/>
      <c r="X60" s="1"/>
      <c r="Y60" s="1"/>
    </row>
    <row r="61" spans="1:1023 1028:2048 2053:3068 3073:4093 4098:5118 5123:6143 6148:7168 7173:8188 8193:9213 9218:10238 10243:11263 11268:12288 12293:13308 13313:14333 14338:15358 15363:16378" x14ac:dyDescent="0.25">
      <c r="B61" s="371"/>
      <c r="C61" s="371"/>
      <c r="D61" s="375"/>
      <c r="E61" s="375"/>
      <c r="F61" s="375"/>
      <c r="G61" s="375"/>
      <c r="H61" s="375"/>
      <c r="I61" s="375"/>
      <c r="J61" s="376"/>
      <c r="K61" s="376"/>
      <c r="L61" s="376"/>
      <c r="M61" s="376"/>
      <c r="N61" s="376"/>
      <c r="O61" s="376"/>
      <c r="P61" s="376"/>
      <c r="Q61" s="376"/>
      <c r="R61" s="376"/>
      <c r="S61" s="376"/>
      <c r="U61" s="1"/>
      <c r="V61" s="1"/>
      <c r="W61" s="1"/>
      <c r="X61" s="1"/>
      <c r="Y61" s="1"/>
    </row>
    <row r="62" spans="1:1023 1028:2048 2053:3068 3073:4093 4098:5118 5123:6143 6148:7168 7173:8188 8193:9213 9218:10238 10243:11263 11268:12288 12293:13308 13313:14333 14338:15358 15363:16378" ht="14.25" customHeight="1" x14ac:dyDescent="0.25">
      <c r="B62" s="41"/>
      <c r="C62" s="41"/>
      <c r="D62" s="372"/>
      <c r="E62" s="372"/>
      <c r="F62" s="372"/>
      <c r="G62" s="372"/>
      <c r="H62" s="372"/>
      <c r="I62" s="372"/>
      <c r="J62" s="39"/>
      <c r="K62" s="39"/>
      <c r="L62" s="39"/>
      <c r="M62" s="39"/>
      <c r="N62" s="39"/>
      <c r="O62" s="39"/>
      <c r="P62" s="39"/>
      <c r="Q62" s="39"/>
      <c r="R62" s="39"/>
      <c r="S62" s="39"/>
      <c r="U62" s="1"/>
      <c r="V62" s="1"/>
      <c r="W62" s="1"/>
      <c r="X62" s="1"/>
      <c r="Y62" s="1"/>
    </row>
    <row r="63" spans="1:1023 1028:2048 2053:3068 3073:4093 4098:5118 5123:6143 6148:7168 7173:8188 8193:9213 9218:10238 10243:11263 11268:12288 12293:13308 13313:14333 14338:15358 15363:16378" ht="15" customHeight="1" x14ac:dyDescent="0.25">
      <c r="B63" s="371"/>
      <c r="C63" s="371"/>
      <c r="D63" s="372"/>
      <c r="E63" s="372"/>
      <c r="F63" s="372"/>
      <c r="G63" s="372"/>
      <c r="H63" s="372"/>
      <c r="I63" s="372"/>
      <c r="J63" s="376"/>
      <c r="K63" s="376"/>
      <c r="L63" s="376"/>
      <c r="M63" s="376"/>
      <c r="N63" s="376"/>
      <c r="O63" s="376"/>
      <c r="P63" s="376"/>
      <c r="Q63" s="376"/>
      <c r="R63" s="376"/>
      <c r="S63" s="376"/>
      <c r="U63" s="1"/>
      <c r="V63" s="1"/>
      <c r="W63" s="1"/>
      <c r="X63" s="1"/>
      <c r="Y63" s="1"/>
    </row>
    <row r="64" spans="1:1023 1028:2048 2053:3068 3073:4093 4098:5118 5123:6143 6148:7168 7173:8188 8193:9213 9218:10238 10243:11263 11268:12288 12293:13308 13313:14333 14338:15358 15363:16378" ht="21" customHeight="1" x14ac:dyDescent="0.25">
      <c r="B64" s="371"/>
      <c r="C64" s="371"/>
      <c r="D64" s="372"/>
      <c r="E64" s="372"/>
      <c r="F64" s="372"/>
      <c r="G64" s="372"/>
      <c r="H64" s="372"/>
      <c r="I64" s="372"/>
      <c r="J64" s="373"/>
      <c r="K64" s="373"/>
      <c r="L64" s="373"/>
      <c r="M64" s="373"/>
      <c r="N64" s="373"/>
      <c r="O64" s="373"/>
      <c r="P64" s="373"/>
      <c r="Q64" s="373"/>
      <c r="R64" s="373"/>
      <c r="S64" s="373"/>
      <c r="U64" s="1"/>
      <c r="V64" s="1"/>
      <c r="W64" s="1"/>
      <c r="X64" s="1"/>
      <c r="Y64" s="1"/>
      <c r="AB64" s="25"/>
      <c r="AG64" s="25"/>
      <c r="AL64" s="25"/>
      <c r="AQ64" s="25"/>
      <c r="AV64" s="25"/>
      <c r="BA64" s="25"/>
      <c r="BF64" s="25"/>
      <c r="BK64" s="25"/>
      <c r="BP64" s="25"/>
      <c r="BU64" s="25"/>
      <c r="BZ64" s="25"/>
      <c r="CE64" s="25"/>
      <c r="CJ64" s="25"/>
      <c r="CO64" s="25"/>
      <c r="CT64" s="25"/>
      <c r="CY64" s="25"/>
      <c r="DD64" s="25"/>
      <c r="DI64" s="25"/>
      <c r="DN64" s="25"/>
      <c r="DS64" s="25"/>
      <c r="DX64" s="25"/>
      <c r="EC64" s="25"/>
      <c r="EH64" s="25"/>
      <c r="EM64" s="25"/>
      <c r="ER64" s="25"/>
      <c r="EW64" s="25"/>
      <c r="FB64" s="25"/>
      <c r="FG64" s="25"/>
      <c r="FL64" s="25"/>
      <c r="FQ64" s="25"/>
      <c r="FV64" s="25"/>
      <c r="GA64" s="25"/>
      <c r="GF64" s="25"/>
      <c r="GK64" s="25"/>
      <c r="GP64" s="25"/>
      <c r="GU64" s="25"/>
      <c r="GZ64" s="25"/>
      <c r="HE64" s="25"/>
      <c r="HJ64" s="25"/>
      <c r="HO64" s="25"/>
      <c r="HT64" s="25"/>
      <c r="HY64" s="25"/>
      <c r="ID64" s="25"/>
      <c r="II64" s="25"/>
      <c r="IN64" s="25"/>
      <c r="IS64" s="25"/>
      <c r="IX64" s="25"/>
      <c r="JC64" s="25"/>
      <c r="JH64" s="25"/>
      <c r="JM64" s="25"/>
      <c r="JR64" s="25"/>
      <c r="JW64" s="25"/>
      <c r="KB64" s="25"/>
      <c r="KG64" s="25"/>
      <c r="KL64" s="25"/>
      <c r="KQ64" s="25"/>
      <c r="KV64" s="25"/>
      <c r="LA64" s="25"/>
      <c r="LF64" s="25"/>
      <c r="LK64" s="25"/>
      <c r="LP64" s="25"/>
      <c r="LU64" s="25"/>
      <c r="LZ64" s="25"/>
      <c r="ME64" s="25"/>
      <c r="MJ64" s="25"/>
      <c r="MO64" s="25"/>
      <c r="MT64" s="25"/>
      <c r="MY64" s="25"/>
      <c r="ND64" s="25"/>
      <c r="NI64" s="25"/>
      <c r="NN64" s="25"/>
      <c r="NS64" s="25"/>
      <c r="NX64" s="25"/>
      <c r="OC64" s="25"/>
      <c r="OH64" s="25"/>
      <c r="OM64" s="25"/>
      <c r="OR64" s="25"/>
      <c r="OW64" s="25"/>
      <c r="PB64" s="25"/>
      <c r="PG64" s="25"/>
      <c r="PL64" s="25"/>
      <c r="PQ64" s="25"/>
      <c r="PV64" s="25"/>
      <c r="QA64" s="25"/>
      <c r="QF64" s="25"/>
      <c r="QK64" s="25"/>
      <c r="QP64" s="25"/>
      <c r="QU64" s="25"/>
      <c r="QZ64" s="25"/>
      <c r="RE64" s="25"/>
      <c r="RJ64" s="25"/>
      <c r="RO64" s="25"/>
      <c r="RT64" s="25"/>
      <c r="RY64" s="25"/>
      <c r="SD64" s="25"/>
      <c r="SI64" s="25"/>
      <c r="SN64" s="25"/>
      <c r="SS64" s="25"/>
      <c r="SX64" s="25"/>
      <c r="TC64" s="25"/>
      <c r="TH64" s="25"/>
      <c r="TM64" s="25"/>
      <c r="TR64" s="25"/>
      <c r="TW64" s="25"/>
      <c r="UB64" s="25"/>
      <c r="UG64" s="25"/>
      <c r="UL64" s="25"/>
      <c r="UQ64" s="25"/>
      <c r="UV64" s="25"/>
      <c r="VA64" s="25"/>
      <c r="VF64" s="25"/>
      <c r="VK64" s="25"/>
      <c r="VP64" s="25"/>
      <c r="VU64" s="25"/>
      <c r="VZ64" s="25"/>
      <c r="WE64" s="25"/>
      <c r="WJ64" s="25"/>
      <c r="WO64" s="25"/>
      <c r="WT64" s="25"/>
      <c r="WY64" s="25"/>
      <c r="XD64" s="25"/>
      <c r="XI64" s="25"/>
      <c r="XN64" s="25"/>
      <c r="XS64" s="25"/>
      <c r="XX64" s="25"/>
      <c r="YC64" s="25"/>
      <c r="YH64" s="25"/>
      <c r="YM64" s="25"/>
      <c r="YR64" s="25"/>
      <c r="YW64" s="25"/>
      <c r="ZB64" s="25"/>
      <c r="ZG64" s="25"/>
      <c r="ZL64" s="25"/>
      <c r="ZQ64" s="25"/>
      <c r="ZV64" s="25"/>
      <c r="AAA64" s="25"/>
      <c r="AAF64" s="25"/>
      <c r="AAK64" s="25"/>
      <c r="AAP64" s="25"/>
      <c r="AAU64" s="25"/>
      <c r="AAZ64" s="25"/>
      <c r="ABE64" s="25"/>
      <c r="ABJ64" s="25"/>
      <c r="ABO64" s="25"/>
      <c r="ABT64" s="25"/>
      <c r="ABY64" s="25"/>
      <c r="ACD64" s="25"/>
      <c r="ACI64" s="25"/>
      <c r="ACN64" s="25"/>
      <c r="ACS64" s="25"/>
      <c r="ACX64" s="25"/>
      <c r="ADC64" s="25"/>
      <c r="ADH64" s="25"/>
      <c r="ADM64" s="25"/>
      <c r="ADR64" s="25"/>
      <c r="ADW64" s="25"/>
      <c r="AEB64" s="25"/>
      <c r="AEG64" s="25"/>
      <c r="AEL64" s="25"/>
      <c r="AEQ64" s="25"/>
      <c r="AEV64" s="25"/>
      <c r="AFA64" s="25"/>
      <c r="AFF64" s="25"/>
      <c r="AFK64" s="25"/>
      <c r="AFP64" s="25"/>
      <c r="AFU64" s="25"/>
      <c r="AFZ64" s="25"/>
      <c r="AGE64" s="25"/>
      <c r="AGJ64" s="25"/>
      <c r="AGO64" s="25"/>
      <c r="AGT64" s="25"/>
      <c r="AGY64" s="25"/>
      <c r="AHD64" s="25"/>
      <c r="AHI64" s="25"/>
      <c r="AHN64" s="25"/>
      <c r="AHS64" s="25"/>
      <c r="AHX64" s="25"/>
      <c r="AIC64" s="25"/>
      <c r="AIH64" s="25"/>
      <c r="AIM64" s="25"/>
      <c r="AIR64" s="25"/>
      <c r="AIW64" s="25"/>
      <c r="AJB64" s="25"/>
      <c r="AJG64" s="25"/>
      <c r="AJL64" s="25"/>
      <c r="AJQ64" s="25"/>
      <c r="AJV64" s="25"/>
      <c r="AKA64" s="25"/>
      <c r="AKF64" s="25"/>
      <c r="AKK64" s="25"/>
      <c r="AKP64" s="25"/>
      <c r="AKU64" s="25"/>
      <c r="AKZ64" s="25"/>
      <c r="ALE64" s="25"/>
      <c r="ALJ64" s="25"/>
      <c r="ALO64" s="25"/>
      <c r="ALT64" s="25"/>
      <c r="ALY64" s="25"/>
      <c r="AMD64" s="25"/>
      <c r="AMI64" s="25"/>
      <c r="AMN64" s="25"/>
      <c r="AMS64" s="25"/>
      <c r="AMX64" s="25"/>
      <c r="ANC64" s="25"/>
      <c r="ANH64" s="25"/>
      <c r="ANM64" s="25"/>
      <c r="ANR64" s="25"/>
      <c r="ANW64" s="25"/>
      <c r="AOB64" s="25"/>
      <c r="AOG64" s="25"/>
      <c r="AOL64" s="25"/>
      <c r="AOQ64" s="25"/>
      <c r="AOV64" s="25"/>
      <c r="APA64" s="25"/>
      <c r="APF64" s="25"/>
      <c r="APK64" s="25"/>
      <c r="APP64" s="25"/>
      <c r="APU64" s="25"/>
      <c r="APZ64" s="25"/>
      <c r="AQE64" s="25"/>
      <c r="AQJ64" s="25"/>
      <c r="AQO64" s="25"/>
      <c r="AQT64" s="25"/>
      <c r="AQY64" s="25"/>
      <c r="ARD64" s="25"/>
      <c r="ARI64" s="25"/>
      <c r="ARN64" s="25"/>
      <c r="ARS64" s="25"/>
      <c r="ARX64" s="25"/>
      <c r="ASC64" s="25"/>
      <c r="ASH64" s="25"/>
      <c r="ASM64" s="25"/>
      <c r="ASR64" s="25"/>
      <c r="ASW64" s="25"/>
      <c r="ATB64" s="25"/>
      <c r="ATG64" s="25"/>
      <c r="ATL64" s="25"/>
      <c r="ATQ64" s="25"/>
      <c r="ATV64" s="25"/>
      <c r="AUA64" s="25"/>
      <c r="AUF64" s="25"/>
      <c r="AUK64" s="25"/>
      <c r="AUP64" s="25"/>
      <c r="AUU64" s="25"/>
      <c r="AUZ64" s="25"/>
      <c r="AVE64" s="25"/>
      <c r="AVJ64" s="25"/>
      <c r="AVO64" s="25"/>
      <c r="AVT64" s="25"/>
      <c r="AVY64" s="25"/>
      <c r="AWD64" s="25"/>
      <c r="AWI64" s="25"/>
      <c r="AWN64" s="25"/>
      <c r="AWS64" s="25"/>
      <c r="AWX64" s="25"/>
      <c r="AXC64" s="25"/>
      <c r="AXH64" s="25"/>
      <c r="AXM64" s="25"/>
      <c r="AXR64" s="25"/>
      <c r="AXW64" s="25"/>
      <c r="AYB64" s="25"/>
      <c r="AYG64" s="25"/>
      <c r="AYL64" s="25"/>
      <c r="AYQ64" s="25"/>
      <c r="AYV64" s="25"/>
      <c r="AZA64" s="25"/>
      <c r="AZF64" s="25"/>
      <c r="AZK64" s="25"/>
      <c r="AZP64" s="25"/>
      <c r="AZU64" s="25"/>
      <c r="AZZ64" s="25"/>
      <c r="BAE64" s="25"/>
      <c r="BAJ64" s="25"/>
      <c r="BAO64" s="25"/>
      <c r="BAT64" s="25"/>
      <c r="BAY64" s="25"/>
      <c r="BBD64" s="25"/>
      <c r="BBI64" s="25"/>
      <c r="BBN64" s="25"/>
      <c r="BBS64" s="25"/>
      <c r="BBX64" s="25"/>
      <c r="BCC64" s="25"/>
      <c r="BCH64" s="25"/>
      <c r="BCM64" s="25"/>
      <c r="BCR64" s="25"/>
      <c r="BCW64" s="25"/>
      <c r="BDB64" s="25"/>
      <c r="BDG64" s="25"/>
      <c r="BDL64" s="25"/>
      <c r="BDQ64" s="25"/>
      <c r="BDV64" s="25"/>
      <c r="BEA64" s="25"/>
      <c r="BEF64" s="25"/>
      <c r="BEK64" s="25"/>
      <c r="BEP64" s="25"/>
      <c r="BEU64" s="25"/>
      <c r="BEZ64" s="25"/>
      <c r="BFE64" s="25"/>
      <c r="BFJ64" s="25"/>
      <c r="BFO64" s="25"/>
      <c r="BFT64" s="25"/>
      <c r="BFY64" s="25"/>
      <c r="BGD64" s="25"/>
      <c r="BGI64" s="25"/>
      <c r="BGN64" s="25"/>
      <c r="BGS64" s="25"/>
      <c r="BGX64" s="25"/>
      <c r="BHC64" s="25"/>
      <c r="BHH64" s="25"/>
      <c r="BHM64" s="25"/>
      <c r="BHR64" s="25"/>
      <c r="BHW64" s="25"/>
      <c r="BIB64" s="25"/>
      <c r="BIG64" s="25"/>
      <c r="BIL64" s="25"/>
      <c r="BIQ64" s="25"/>
      <c r="BIV64" s="25"/>
      <c r="BJA64" s="25"/>
      <c r="BJF64" s="25"/>
      <c r="BJK64" s="25"/>
      <c r="BJP64" s="25"/>
      <c r="BJU64" s="25"/>
      <c r="BJZ64" s="25"/>
      <c r="BKE64" s="25"/>
      <c r="BKJ64" s="25"/>
      <c r="BKO64" s="25"/>
      <c r="BKT64" s="25"/>
      <c r="BKY64" s="25"/>
      <c r="BLD64" s="25"/>
      <c r="BLI64" s="25"/>
      <c r="BLN64" s="25"/>
      <c r="BLS64" s="25"/>
      <c r="BLX64" s="25"/>
      <c r="BMC64" s="25"/>
      <c r="BMH64" s="25"/>
      <c r="BMM64" s="25"/>
      <c r="BMR64" s="25"/>
      <c r="BMW64" s="25"/>
      <c r="BNB64" s="25"/>
      <c r="BNG64" s="25"/>
      <c r="BNL64" s="25"/>
      <c r="BNQ64" s="25"/>
      <c r="BNV64" s="25"/>
      <c r="BOA64" s="25"/>
      <c r="BOF64" s="25"/>
      <c r="BOK64" s="25"/>
      <c r="BOP64" s="25"/>
      <c r="BOU64" s="25"/>
      <c r="BOZ64" s="25"/>
      <c r="BPE64" s="25"/>
      <c r="BPJ64" s="25"/>
      <c r="BPO64" s="25"/>
      <c r="BPT64" s="25"/>
      <c r="BPY64" s="25"/>
      <c r="BQD64" s="25"/>
      <c r="BQI64" s="25"/>
      <c r="BQN64" s="25"/>
      <c r="BQS64" s="25"/>
      <c r="BQX64" s="25"/>
      <c r="BRC64" s="25"/>
      <c r="BRH64" s="25"/>
      <c r="BRM64" s="25"/>
      <c r="BRR64" s="25"/>
      <c r="BRW64" s="25"/>
      <c r="BSB64" s="25"/>
      <c r="BSG64" s="25"/>
      <c r="BSL64" s="25"/>
      <c r="BSQ64" s="25"/>
      <c r="BSV64" s="25"/>
      <c r="BTA64" s="25"/>
      <c r="BTF64" s="25"/>
      <c r="BTK64" s="25"/>
      <c r="BTP64" s="25"/>
      <c r="BTU64" s="25"/>
      <c r="BTZ64" s="25"/>
      <c r="BUE64" s="25"/>
      <c r="BUJ64" s="25"/>
      <c r="BUO64" s="25"/>
      <c r="BUT64" s="25"/>
      <c r="BUY64" s="25"/>
      <c r="BVD64" s="25"/>
      <c r="BVI64" s="25"/>
      <c r="BVN64" s="25"/>
      <c r="BVS64" s="25"/>
      <c r="BVX64" s="25"/>
      <c r="BWC64" s="25"/>
      <c r="BWH64" s="25"/>
      <c r="BWM64" s="25"/>
      <c r="BWR64" s="25"/>
      <c r="BWW64" s="25"/>
      <c r="BXB64" s="25"/>
      <c r="BXG64" s="25"/>
      <c r="BXL64" s="25"/>
      <c r="BXQ64" s="25"/>
      <c r="BXV64" s="25"/>
      <c r="BYA64" s="25"/>
      <c r="BYF64" s="25"/>
      <c r="BYK64" s="25"/>
      <c r="BYP64" s="25"/>
      <c r="BYU64" s="25"/>
      <c r="BYZ64" s="25"/>
      <c r="BZE64" s="25"/>
      <c r="BZJ64" s="25"/>
      <c r="BZO64" s="25"/>
      <c r="BZT64" s="25"/>
      <c r="BZY64" s="25"/>
      <c r="CAD64" s="25"/>
      <c r="CAI64" s="25"/>
      <c r="CAN64" s="25"/>
      <c r="CAS64" s="25"/>
      <c r="CAX64" s="25"/>
      <c r="CBC64" s="25"/>
      <c r="CBH64" s="25"/>
      <c r="CBM64" s="25"/>
      <c r="CBR64" s="25"/>
      <c r="CBW64" s="25"/>
      <c r="CCB64" s="25"/>
      <c r="CCG64" s="25"/>
      <c r="CCL64" s="25"/>
      <c r="CCQ64" s="25"/>
      <c r="CCV64" s="25"/>
      <c r="CDA64" s="25"/>
      <c r="CDF64" s="25"/>
      <c r="CDK64" s="25"/>
      <c r="CDP64" s="25"/>
      <c r="CDU64" s="25"/>
      <c r="CDZ64" s="25"/>
      <c r="CEE64" s="25"/>
      <c r="CEJ64" s="25"/>
      <c r="CEO64" s="25"/>
      <c r="CET64" s="25"/>
      <c r="CEY64" s="25"/>
      <c r="CFD64" s="25"/>
      <c r="CFI64" s="25"/>
      <c r="CFN64" s="25"/>
      <c r="CFS64" s="25"/>
      <c r="CFX64" s="25"/>
      <c r="CGC64" s="25"/>
      <c r="CGH64" s="25"/>
      <c r="CGM64" s="25"/>
      <c r="CGR64" s="25"/>
      <c r="CGW64" s="25"/>
      <c r="CHB64" s="25"/>
      <c r="CHG64" s="25"/>
      <c r="CHL64" s="25"/>
      <c r="CHQ64" s="25"/>
      <c r="CHV64" s="25"/>
      <c r="CIA64" s="25"/>
      <c r="CIF64" s="25"/>
      <c r="CIK64" s="25"/>
      <c r="CIP64" s="25"/>
      <c r="CIU64" s="25"/>
      <c r="CIZ64" s="25"/>
      <c r="CJE64" s="25"/>
      <c r="CJJ64" s="25"/>
      <c r="CJO64" s="25"/>
      <c r="CJT64" s="25"/>
      <c r="CJY64" s="25"/>
      <c r="CKD64" s="25"/>
      <c r="CKI64" s="25"/>
      <c r="CKN64" s="25"/>
      <c r="CKS64" s="25"/>
      <c r="CKX64" s="25"/>
      <c r="CLC64" s="25"/>
      <c r="CLH64" s="25"/>
      <c r="CLM64" s="25"/>
      <c r="CLR64" s="25"/>
      <c r="CLW64" s="25"/>
      <c r="CMB64" s="25"/>
      <c r="CMG64" s="25"/>
      <c r="CML64" s="25"/>
      <c r="CMQ64" s="25"/>
      <c r="CMV64" s="25"/>
      <c r="CNA64" s="25"/>
      <c r="CNF64" s="25"/>
      <c r="CNK64" s="25"/>
      <c r="CNP64" s="25"/>
      <c r="CNU64" s="25"/>
      <c r="CNZ64" s="25"/>
      <c r="COE64" s="25"/>
      <c r="COJ64" s="25"/>
      <c r="COO64" s="25"/>
      <c r="COT64" s="25"/>
      <c r="COY64" s="25"/>
      <c r="CPD64" s="25"/>
      <c r="CPI64" s="25"/>
      <c r="CPN64" s="25"/>
      <c r="CPS64" s="25"/>
      <c r="CPX64" s="25"/>
      <c r="CQC64" s="25"/>
      <c r="CQH64" s="25"/>
      <c r="CQM64" s="25"/>
      <c r="CQR64" s="25"/>
      <c r="CQW64" s="25"/>
      <c r="CRB64" s="25"/>
      <c r="CRG64" s="25"/>
      <c r="CRL64" s="25"/>
      <c r="CRQ64" s="25"/>
      <c r="CRV64" s="25"/>
      <c r="CSA64" s="25"/>
      <c r="CSF64" s="25"/>
      <c r="CSK64" s="25"/>
      <c r="CSP64" s="25"/>
      <c r="CSU64" s="25"/>
      <c r="CSZ64" s="25"/>
      <c r="CTE64" s="25"/>
      <c r="CTJ64" s="25"/>
      <c r="CTO64" s="25"/>
      <c r="CTT64" s="25"/>
      <c r="CTY64" s="25"/>
      <c r="CUD64" s="25"/>
      <c r="CUI64" s="25"/>
      <c r="CUN64" s="25"/>
      <c r="CUS64" s="25"/>
      <c r="CUX64" s="25"/>
      <c r="CVC64" s="25"/>
      <c r="CVH64" s="25"/>
      <c r="CVM64" s="25"/>
      <c r="CVR64" s="25"/>
      <c r="CVW64" s="25"/>
      <c r="CWB64" s="25"/>
      <c r="CWG64" s="25"/>
      <c r="CWL64" s="25"/>
      <c r="CWQ64" s="25"/>
      <c r="CWV64" s="25"/>
      <c r="CXA64" s="25"/>
      <c r="CXF64" s="25"/>
      <c r="CXK64" s="25"/>
      <c r="CXP64" s="25"/>
      <c r="CXU64" s="25"/>
      <c r="CXZ64" s="25"/>
      <c r="CYE64" s="25"/>
      <c r="CYJ64" s="25"/>
      <c r="CYO64" s="25"/>
      <c r="CYT64" s="25"/>
      <c r="CYY64" s="25"/>
      <c r="CZD64" s="25"/>
      <c r="CZI64" s="25"/>
      <c r="CZN64" s="25"/>
      <c r="CZS64" s="25"/>
      <c r="CZX64" s="25"/>
      <c r="DAC64" s="25"/>
      <c r="DAH64" s="25"/>
      <c r="DAM64" s="25"/>
      <c r="DAR64" s="25"/>
      <c r="DAW64" s="25"/>
      <c r="DBB64" s="25"/>
      <c r="DBG64" s="25"/>
      <c r="DBL64" s="25"/>
      <c r="DBQ64" s="25"/>
      <c r="DBV64" s="25"/>
      <c r="DCA64" s="25"/>
      <c r="DCF64" s="25"/>
      <c r="DCK64" s="25"/>
      <c r="DCP64" s="25"/>
      <c r="DCU64" s="25"/>
      <c r="DCZ64" s="25"/>
      <c r="DDE64" s="25"/>
      <c r="DDJ64" s="25"/>
      <c r="DDO64" s="25"/>
      <c r="DDT64" s="25"/>
      <c r="DDY64" s="25"/>
      <c r="DED64" s="25"/>
      <c r="DEI64" s="25"/>
      <c r="DEN64" s="25"/>
      <c r="DES64" s="25"/>
      <c r="DEX64" s="25"/>
      <c r="DFC64" s="25"/>
      <c r="DFH64" s="25"/>
      <c r="DFM64" s="25"/>
      <c r="DFR64" s="25"/>
      <c r="DFW64" s="25"/>
      <c r="DGB64" s="25"/>
      <c r="DGG64" s="25"/>
      <c r="DGL64" s="25"/>
      <c r="DGQ64" s="25"/>
      <c r="DGV64" s="25"/>
      <c r="DHA64" s="25"/>
      <c r="DHF64" s="25"/>
      <c r="DHK64" s="25"/>
      <c r="DHP64" s="25"/>
      <c r="DHU64" s="25"/>
      <c r="DHZ64" s="25"/>
      <c r="DIE64" s="25"/>
      <c r="DIJ64" s="25"/>
      <c r="DIO64" s="25"/>
      <c r="DIT64" s="25"/>
      <c r="DIY64" s="25"/>
      <c r="DJD64" s="25"/>
      <c r="DJI64" s="25"/>
      <c r="DJN64" s="25"/>
      <c r="DJS64" s="25"/>
      <c r="DJX64" s="25"/>
      <c r="DKC64" s="25"/>
      <c r="DKH64" s="25"/>
      <c r="DKM64" s="25"/>
      <c r="DKR64" s="25"/>
      <c r="DKW64" s="25"/>
      <c r="DLB64" s="25"/>
      <c r="DLG64" s="25"/>
      <c r="DLL64" s="25"/>
      <c r="DLQ64" s="25"/>
      <c r="DLV64" s="25"/>
      <c r="DMA64" s="25"/>
      <c r="DMF64" s="25"/>
      <c r="DMK64" s="25"/>
      <c r="DMP64" s="25"/>
      <c r="DMU64" s="25"/>
      <c r="DMZ64" s="25"/>
      <c r="DNE64" s="25"/>
      <c r="DNJ64" s="25"/>
      <c r="DNO64" s="25"/>
      <c r="DNT64" s="25"/>
      <c r="DNY64" s="25"/>
      <c r="DOD64" s="25"/>
      <c r="DOI64" s="25"/>
      <c r="DON64" s="25"/>
      <c r="DOS64" s="25"/>
      <c r="DOX64" s="25"/>
      <c r="DPC64" s="25"/>
      <c r="DPH64" s="25"/>
      <c r="DPM64" s="25"/>
      <c r="DPR64" s="25"/>
      <c r="DPW64" s="25"/>
      <c r="DQB64" s="25"/>
      <c r="DQG64" s="25"/>
      <c r="DQL64" s="25"/>
      <c r="DQQ64" s="25"/>
      <c r="DQV64" s="25"/>
      <c r="DRA64" s="25"/>
      <c r="DRF64" s="25"/>
      <c r="DRK64" s="25"/>
      <c r="DRP64" s="25"/>
      <c r="DRU64" s="25"/>
      <c r="DRZ64" s="25"/>
      <c r="DSE64" s="25"/>
      <c r="DSJ64" s="25"/>
      <c r="DSO64" s="25"/>
      <c r="DST64" s="25"/>
      <c r="DSY64" s="25"/>
      <c r="DTD64" s="25"/>
      <c r="DTI64" s="25"/>
      <c r="DTN64" s="25"/>
      <c r="DTS64" s="25"/>
      <c r="DTX64" s="25"/>
      <c r="DUC64" s="25"/>
      <c r="DUH64" s="25"/>
      <c r="DUM64" s="25"/>
      <c r="DUR64" s="25"/>
      <c r="DUW64" s="25"/>
      <c r="DVB64" s="25"/>
      <c r="DVG64" s="25"/>
      <c r="DVL64" s="25"/>
      <c r="DVQ64" s="25"/>
      <c r="DVV64" s="25"/>
      <c r="DWA64" s="25"/>
      <c r="DWF64" s="25"/>
      <c r="DWK64" s="25"/>
      <c r="DWP64" s="25"/>
      <c r="DWU64" s="25"/>
      <c r="DWZ64" s="25"/>
      <c r="DXE64" s="25"/>
      <c r="DXJ64" s="25"/>
      <c r="DXO64" s="25"/>
      <c r="DXT64" s="25"/>
      <c r="DXY64" s="25"/>
      <c r="DYD64" s="25"/>
      <c r="DYI64" s="25"/>
      <c r="DYN64" s="25"/>
      <c r="DYS64" s="25"/>
      <c r="DYX64" s="25"/>
      <c r="DZC64" s="25"/>
      <c r="DZH64" s="25"/>
      <c r="DZM64" s="25"/>
      <c r="DZR64" s="25"/>
      <c r="DZW64" s="25"/>
      <c r="EAB64" s="25"/>
      <c r="EAG64" s="25"/>
      <c r="EAL64" s="25"/>
      <c r="EAQ64" s="25"/>
      <c r="EAV64" s="25"/>
      <c r="EBA64" s="25"/>
      <c r="EBF64" s="25"/>
      <c r="EBK64" s="25"/>
      <c r="EBP64" s="25"/>
      <c r="EBU64" s="25"/>
      <c r="EBZ64" s="25"/>
      <c r="ECE64" s="25"/>
      <c r="ECJ64" s="25"/>
      <c r="ECO64" s="25"/>
      <c r="ECT64" s="25"/>
      <c r="ECY64" s="25"/>
      <c r="EDD64" s="25"/>
      <c r="EDI64" s="25"/>
      <c r="EDN64" s="25"/>
      <c r="EDS64" s="25"/>
      <c r="EDX64" s="25"/>
      <c r="EEC64" s="25"/>
      <c r="EEH64" s="25"/>
      <c r="EEM64" s="25"/>
      <c r="EER64" s="25"/>
      <c r="EEW64" s="25"/>
      <c r="EFB64" s="25"/>
      <c r="EFG64" s="25"/>
      <c r="EFL64" s="25"/>
      <c r="EFQ64" s="25"/>
      <c r="EFV64" s="25"/>
      <c r="EGA64" s="25"/>
      <c r="EGF64" s="25"/>
      <c r="EGK64" s="25"/>
      <c r="EGP64" s="25"/>
      <c r="EGU64" s="25"/>
      <c r="EGZ64" s="25"/>
      <c r="EHE64" s="25"/>
      <c r="EHJ64" s="25"/>
      <c r="EHO64" s="25"/>
      <c r="EHT64" s="25"/>
      <c r="EHY64" s="25"/>
      <c r="EID64" s="25"/>
      <c r="EII64" s="25"/>
      <c r="EIN64" s="25"/>
      <c r="EIS64" s="25"/>
      <c r="EIX64" s="25"/>
      <c r="EJC64" s="25"/>
      <c r="EJH64" s="25"/>
      <c r="EJM64" s="25"/>
      <c r="EJR64" s="25"/>
      <c r="EJW64" s="25"/>
      <c r="EKB64" s="25"/>
      <c r="EKG64" s="25"/>
      <c r="EKL64" s="25"/>
      <c r="EKQ64" s="25"/>
      <c r="EKV64" s="25"/>
      <c r="ELA64" s="25"/>
      <c r="ELF64" s="25"/>
      <c r="ELK64" s="25"/>
      <c r="ELP64" s="25"/>
      <c r="ELU64" s="25"/>
      <c r="ELZ64" s="25"/>
      <c r="EME64" s="25"/>
      <c r="EMJ64" s="25"/>
      <c r="EMO64" s="25"/>
      <c r="EMT64" s="25"/>
      <c r="EMY64" s="25"/>
      <c r="END64" s="25"/>
      <c r="ENI64" s="25"/>
      <c r="ENN64" s="25"/>
      <c r="ENS64" s="25"/>
      <c r="ENX64" s="25"/>
      <c r="EOC64" s="25"/>
      <c r="EOH64" s="25"/>
      <c r="EOM64" s="25"/>
      <c r="EOR64" s="25"/>
      <c r="EOW64" s="25"/>
      <c r="EPB64" s="25"/>
      <c r="EPG64" s="25"/>
      <c r="EPL64" s="25"/>
      <c r="EPQ64" s="25"/>
      <c r="EPV64" s="25"/>
      <c r="EQA64" s="25"/>
      <c r="EQF64" s="25"/>
      <c r="EQK64" s="25"/>
      <c r="EQP64" s="25"/>
      <c r="EQU64" s="25"/>
      <c r="EQZ64" s="25"/>
      <c r="ERE64" s="25"/>
      <c r="ERJ64" s="25"/>
      <c r="ERO64" s="25"/>
      <c r="ERT64" s="25"/>
      <c r="ERY64" s="25"/>
      <c r="ESD64" s="25"/>
      <c r="ESI64" s="25"/>
      <c r="ESN64" s="25"/>
      <c r="ESS64" s="25"/>
      <c r="ESX64" s="25"/>
      <c r="ETC64" s="25"/>
      <c r="ETH64" s="25"/>
      <c r="ETM64" s="25"/>
      <c r="ETR64" s="25"/>
      <c r="ETW64" s="25"/>
      <c r="EUB64" s="25"/>
      <c r="EUG64" s="25"/>
      <c r="EUL64" s="25"/>
      <c r="EUQ64" s="25"/>
      <c r="EUV64" s="25"/>
      <c r="EVA64" s="25"/>
      <c r="EVF64" s="25"/>
      <c r="EVK64" s="25"/>
      <c r="EVP64" s="25"/>
      <c r="EVU64" s="25"/>
      <c r="EVZ64" s="25"/>
      <c r="EWE64" s="25"/>
      <c r="EWJ64" s="25"/>
      <c r="EWO64" s="25"/>
      <c r="EWT64" s="25"/>
      <c r="EWY64" s="25"/>
      <c r="EXD64" s="25"/>
      <c r="EXI64" s="25"/>
      <c r="EXN64" s="25"/>
      <c r="EXS64" s="25"/>
      <c r="EXX64" s="25"/>
      <c r="EYC64" s="25"/>
      <c r="EYH64" s="25"/>
      <c r="EYM64" s="25"/>
      <c r="EYR64" s="25"/>
      <c r="EYW64" s="25"/>
      <c r="EZB64" s="25"/>
      <c r="EZG64" s="25"/>
      <c r="EZL64" s="25"/>
      <c r="EZQ64" s="25"/>
      <c r="EZV64" s="25"/>
      <c r="FAA64" s="25"/>
      <c r="FAF64" s="25"/>
      <c r="FAK64" s="25"/>
      <c r="FAP64" s="25"/>
      <c r="FAU64" s="25"/>
      <c r="FAZ64" s="25"/>
      <c r="FBE64" s="25"/>
      <c r="FBJ64" s="25"/>
      <c r="FBO64" s="25"/>
      <c r="FBT64" s="25"/>
      <c r="FBY64" s="25"/>
      <c r="FCD64" s="25"/>
      <c r="FCI64" s="25"/>
      <c r="FCN64" s="25"/>
      <c r="FCS64" s="25"/>
      <c r="FCX64" s="25"/>
      <c r="FDC64" s="25"/>
      <c r="FDH64" s="25"/>
      <c r="FDM64" s="25"/>
      <c r="FDR64" s="25"/>
      <c r="FDW64" s="25"/>
      <c r="FEB64" s="25"/>
      <c r="FEG64" s="25"/>
      <c r="FEL64" s="25"/>
      <c r="FEQ64" s="25"/>
      <c r="FEV64" s="25"/>
      <c r="FFA64" s="25"/>
      <c r="FFF64" s="25"/>
      <c r="FFK64" s="25"/>
      <c r="FFP64" s="25"/>
      <c r="FFU64" s="25"/>
      <c r="FFZ64" s="25"/>
      <c r="FGE64" s="25"/>
      <c r="FGJ64" s="25"/>
      <c r="FGO64" s="25"/>
      <c r="FGT64" s="25"/>
      <c r="FGY64" s="25"/>
      <c r="FHD64" s="25"/>
      <c r="FHI64" s="25"/>
      <c r="FHN64" s="25"/>
      <c r="FHS64" s="25"/>
      <c r="FHX64" s="25"/>
      <c r="FIC64" s="25"/>
      <c r="FIH64" s="25"/>
      <c r="FIM64" s="25"/>
      <c r="FIR64" s="25"/>
      <c r="FIW64" s="25"/>
      <c r="FJB64" s="25"/>
      <c r="FJG64" s="25"/>
      <c r="FJL64" s="25"/>
      <c r="FJQ64" s="25"/>
      <c r="FJV64" s="25"/>
      <c r="FKA64" s="25"/>
      <c r="FKF64" s="25"/>
      <c r="FKK64" s="25"/>
      <c r="FKP64" s="25"/>
      <c r="FKU64" s="25"/>
      <c r="FKZ64" s="25"/>
      <c r="FLE64" s="25"/>
      <c r="FLJ64" s="25"/>
      <c r="FLO64" s="25"/>
      <c r="FLT64" s="25"/>
      <c r="FLY64" s="25"/>
      <c r="FMD64" s="25"/>
      <c r="FMI64" s="25"/>
      <c r="FMN64" s="25"/>
      <c r="FMS64" s="25"/>
      <c r="FMX64" s="25"/>
      <c r="FNC64" s="25"/>
      <c r="FNH64" s="25"/>
      <c r="FNM64" s="25"/>
      <c r="FNR64" s="25"/>
      <c r="FNW64" s="25"/>
      <c r="FOB64" s="25"/>
      <c r="FOG64" s="25"/>
      <c r="FOL64" s="25"/>
      <c r="FOQ64" s="25"/>
      <c r="FOV64" s="25"/>
      <c r="FPA64" s="25"/>
      <c r="FPF64" s="25"/>
      <c r="FPK64" s="25"/>
      <c r="FPP64" s="25"/>
      <c r="FPU64" s="25"/>
      <c r="FPZ64" s="25"/>
      <c r="FQE64" s="25"/>
      <c r="FQJ64" s="25"/>
      <c r="FQO64" s="25"/>
      <c r="FQT64" s="25"/>
      <c r="FQY64" s="25"/>
      <c r="FRD64" s="25"/>
      <c r="FRI64" s="25"/>
      <c r="FRN64" s="25"/>
      <c r="FRS64" s="25"/>
      <c r="FRX64" s="25"/>
      <c r="FSC64" s="25"/>
      <c r="FSH64" s="25"/>
      <c r="FSM64" s="25"/>
      <c r="FSR64" s="25"/>
      <c r="FSW64" s="25"/>
      <c r="FTB64" s="25"/>
      <c r="FTG64" s="25"/>
      <c r="FTL64" s="25"/>
      <c r="FTQ64" s="25"/>
      <c r="FTV64" s="25"/>
      <c r="FUA64" s="25"/>
      <c r="FUF64" s="25"/>
      <c r="FUK64" s="25"/>
      <c r="FUP64" s="25"/>
      <c r="FUU64" s="25"/>
      <c r="FUZ64" s="25"/>
      <c r="FVE64" s="25"/>
      <c r="FVJ64" s="25"/>
      <c r="FVO64" s="25"/>
      <c r="FVT64" s="25"/>
      <c r="FVY64" s="25"/>
      <c r="FWD64" s="25"/>
      <c r="FWI64" s="25"/>
      <c r="FWN64" s="25"/>
      <c r="FWS64" s="25"/>
      <c r="FWX64" s="25"/>
      <c r="FXC64" s="25"/>
      <c r="FXH64" s="25"/>
      <c r="FXM64" s="25"/>
      <c r="FXR64" s="25"/>
      <c r="FXW64" s="25"/>
      <c r="FYB64" s="25"/>
      <c r="FYG64" s="25"/>
      <c r="FYL64" s="25"/>
      <c r="FYQ64" s="25"/>
      <c r="FYV64" s="25"/>
      <c r="FZA64" s="25"/>
      <c r="FZF64" s="25"/>
      <c r="FZK64" s="25"/>
      <c r="FZP64" s="25"/>
      <c r="FZU64" s="25"/>
      <c r="FZZ64" s="25"/>
      <c r="GAE64" s="25"/>
      <c r="GAJ64" s="25"/>
      <c r="GAO64" s="25"/>
      <c r="GAT64" s="25"/>
      <c r="GAY64" s="25"/>
      <c r="GBD64" s="25"/>
      <c r="GBI64" s="25"/>
      <c r="GBN64" s="25"/>
      <c r="GBS64" s="25"/>
      <c r="GBX64" s="25"/>
      <c r="GCC64" s="25"/>
      <c r="GCH64" s="25"/>
      <c r="GCM64" s="25"/>
      <c r="GCR64" s="25"/>
      <c r="GCW64" s="25"/>
      <c r="GDB64" s="25"/>
      <c r="GDG64" s="25"/>
      <c r="GDL64" s="25"/>
      <c r="GDQ64" s="25"/>
      <c r="GDV64" s="25"/>
      <c r="GEA64" s="25"/>
      <c r="GEF64" s="25"/>
      <c r="GEK64" s="25"/>
      <c r="GEP64" s="25"/>
      <c r="GEU64" s="25"/>
      <c r="GEZ64" s="25"/>
      <c r="GFE64" s="25"/>
      <c r="GFJ64" s="25"/>
      <c r="GFO64" s="25"/>
      <c r="GFT64" s="25"/>
      <c r="GFY64" s="25"/>
      <c r="GGD64" s="25"/>
      <c r="GGI64" s="25"/>
      <c r="GGN64" s="25"/>
      <c r="GGS64" s="25"/>
      <c r="GGX64" s="25"/>
      <c r="GHC64" s="25"/>
      <c r="GHH64" s="25"/>
      <c r="GHM64" s="25"/>
      <c r="GHR64" s="25"/>
      <c r="GHW64" s="25"/>
      <c r="GIB64" s="25"/>
      <c r="GIG64" s="25"/>
      <c r="GIL64" s="25"/>
      <c r="GIQ64" s="25"/>
      <c r="GIV64" s="25"/>
      <c r="GJA64" s="25"/>
      <c r="GJF64" s="25"/>
      <c r="GJK64" s="25"/>
      <c r="GJP64" s="25"/>
      <c r="GJU64" s="25"/>
      <c r="GJZ64" s="25"/>
      <c r="GKE64" s="25"/>
      <c r="GKJ64" s="25"/>
      <c r="GKO64" s="25"/>
      <c r="GKT64" s="25"/>
      <c r="GKY64" s="25"/>
      <c r="GLD64" s="25"/>
      <c r="GLI64" s="25"/>
      <c r="GLN64" s="25"/>
      <c r="GLS64" s="25"/>
      <c r="GLX64" s="25"/>
      <c r="GMC64" s="25"/>
      <c r="GMH64" s="25"/>
      <c r="GMM64" s="25"/>
      <c r="GMR64" s="25"/>
      <c r="GMW64" s="25"/>
      <c r="GNB64" s="25"/>
      <c r="GNG64" s="25"/>
      <c r="GNL64" s="25"/>
      <c r="GNQ64" s="25"/>
      <c r="GNV64" s="25"/>
      <c r="GOA64" s="25"/>
      <c r="GOF64" s="25"/>
      <c r="GOK64" s="25"/>
      <c r="GOP64" s="25"/>
      <c r="GOU64" s="25"/>
      <c r="GOZ64" s="25"/>
      <c r="GPE64" s="25"/>
      <c r="GPJ64" s="25"/>
      <c r="GPO64" s="25"/>
      <c r="GPT64" s="25"/>
      <c r="GPY64" s="25"/>
      <c r="GQD64" s="25"/>
      <c r="GQI64" s="25"/>
      <c r="GQN64" s="25"/>
      <c r="GQS64" s="25"/>
      <c r="GQX64" s="25"/>
      <c r="GRC64" s="25"/>
      <c r="GRH64" s="25"/>
      <c r="GRM64" s="25"/>
      <c r="GRR64" s="25"/>
      <c r="GRW64" s="25"/>
      <c r="GSB64" s="25"/>
      <c r="GSG64" s="25"/>
      <c r="GSL64" s="25"/>
      <c r="GSQ64" s="25"/>
      <c r="GSV64" s="25"/>
      <c r="GTA64" s="25"/>
      <c r="GTF64" s="25"/>
      <c r="GTK64" s="25"/>
      <c r="GTP64" s="25"/>
      <c r="GTU64" s="25"/>
      <c r="GTZ64" s="25"/>
      <c r="GUE64" s="25"/>
      <c r="GUJ64" s="25"/>
      <c r="GUO64" s="25"/>
      <c r="GUT64" s="25"/>
      <c r="GUY64" s="25"/>
      <c r="GVD64" s="25"/>
      <c r="GVI64" s="25"/>
      <c r="GVN64" s="25"/>
      <c r="GVS64" s="25"/>
      <c r="GVX64" s="25"/>
      <c r="GWC64" s="25"/>
      <c r="GWH64" s="25"/>
      <c r="GWM64" s="25"/>
      <c r="GWR64" s="25"/>
      <c r="GWW64" s="25"/>
      <c r="GXB64" s="25"/>
      <c r="GXG64" s="25"/>
      <c r="GXL64" s="25"/>
      <c r="GXQ64" s="25"/>
      <c r="GXV64" s="25"/>
      <c r="GYA64" s="25"/>
      <c r="GYF64" s="25"/>
      <c r="GYK64" s="25"/>
      <c r="GYP64" s="25"/>
      <c r="GYU64" s="25"/>
      <c r="GYZ64" s="25"/>
      <c r="GZE64" s="25"/>
      <c r="GZJ64" s="25"/>
      <c r="GZO64" s="25"/>
      <c r="GZT64" s="25"/>
      <c r="GZY64" s="25"/>
      <c r="HAD64" s="25"/>
      <c r="HAI64" s="25"/>
      <c r="HAN64" s="25"/>
      <c r="HAS64" s="25"/>
      <c r="HAX64" s="25"/>
      <c r="HBC64" s="25"/>
      <c r="HBH64" s="25"/>
      <c r="HBM64" s="25"/>
      <c r="HBR64" s="25"/>
      <c r="HBW64" s="25"/>
      <c r="HCB64" s="25"/>
      <c r="HCG64" s="25"/>
      <c r="HCL64" s="25"/>
      <c r="HCQ64" s="25"/>
      <c r="HCV64" s="25"/>
      <c r="HDA64" s="25"/>
      <c r="HDF64" s="25"/>
      <c r="HDK64" s="25"/>
      <c r="HDP64" s="25"/>
      <c r="HDU64" s="25"/>
      <c r="HDZ64" s="25"/>
      <c r="HEE64" s="25"/>
      <c r="HEJ64" s="25"/>
      <c r="HEO64" s="25"/>
      <c r="HET64" s="25"/>
      <c r="HEY64" s="25"/>
      <c r="HFD64" s="25"/>
      <c r="HFI64" s="25"/>
      <c r="HFN64" s="25"/>
      <c r="HFS64" s="25"/>
      <c r="HFX64" s="25"/>
      <c r="HGC64" s="25"/>
      <c r="HGH64" s="25"/>
      <c r="HGM64" s="25"/>
      <c r="HGR64" s="25"/>
      <c r="HGW64" s="25"/>
      <c r="HHB64" s="25"/>
      <c r="HHG64" s="25"/>
      <c r="HHL64" s="25"/>
      <c r="HHQ64" s="25"/>
      <c r="HHV64" s="25"/>
      <c r="HIA64" s="25"/>
      <c r="HIF64" s="25"/>
      <c r="HIK64" s="25"/>
      <c r="HIP64" s="25"/>
      <c r="HIU64" s="25"/>
      <c r="HIZ64" s="25"/>
      <c r="HJE64" s="25"/>
      <c r="HJJ64" s="25"/>
      <c r="HJO64" s="25"/>
      <c r="HJT64" s="25"/>
      <c r="HJY64" s="25"/>
      <c r="HKD64" s="25"/>
      <c r="HKI64" s="25"/>
      <c r="HKN64" s="25"/>
      <c r="HKS64" s="25"/>
      <c r="HKX64" s="25"/>
      <c r="HLC64" s="25"/>
      <c r="HLH64" s="25"/>
      <c r="HLM64" s="25"/>
      <c r="HLR64" s="25"/>
      <c r="HLW64" s="25"/>
      <c r="HMB64" s="25"/>
      <c r="HMG64" s="25"/>
      <c r="HML64" s="25"/>
      <c r="HMQ64" s="25"/>
      <c r="HMV64" s="25"/>
      <c r="HNA64" s="25"/>
      <c r="HNF64" s="25"/>
      <c r="HNK64" s="25"/>
      <c r="HNP64" s="25"/>
      <c r="HNU64" s="25"/>
      <c r="HNZ64" s="25"/>
      <c r="HOE64" s="25"/>
      <c r="HOJ64" s="25"/>
      <c r="HOO64" s="25"/>
      <c r="HOT64" s="25"/>
      <c r="HOY64" s="25"/>
      <c r="HPD64" s="25"/>
      <c r="HPI64" s="25"/>
      <c r="HPN64" s="25"/>
      <c r="HPS64" s="25"/>
      <c r="HPX64" s="25"/>
      <c r="HQC64" s="25"/>
      <c r="HQH64" s="25"/>
      <c r="HQM64" s="25"/>
      <c r="HQR64" s="25"/>
      <c r="HQW64" s="25"/>
      <c r="HRB64" s="25"/>
      <c r="HRG64" s="25"/>
      <c r="HRL64" s="25"/>
      <c r="HRQ64" s="25"/>
      <c r="HRV64" s="25"/>
      <c r="HSA64" s="25"/>
      <c r="HSF64" s="25"/>
      <c r="HSK64" s="25"/>
      <c r="HSP64" s="25"/>
      <c r="HSU64" s="25"/>
      <c r="HSZ64" s="25"/>
      <c r="HTE64" s="25"/>
      <c r="HTJ64" s="25"/>
      <c r="HTO64" s="25"/>
      <c r="HTT64" s="25"/>
      <c r="HTY64" s="25"/>
      <c r="HUD64" s="25"/>
      <c r="HUI64" s="25"/>
      <c r="HUN64" s="25"/>
      <c r="HUS64" s="25"/>
      <c r="HUX64" s="25"/>
      <c r="HVC64" s="25"/>
      <c r="HVH64" s="25"/>
      <c r="HVM64" s="25"/>
      <c r="HVR64" s="25"/>
      <c r="HVW64" s="25"/>
      <c r="HWB64" s="25"/>
      <c r="HWG64" s="25"/>
      <c r="HWL64" s="25"/>
      <c r="HWQ64" s="25"/>
      <c r="HWV64" s="25"/>
      <c r="HXA64" s="25"/>
      <c r="HXF64" s="25"/>
      <c r="HXK64" s="25"/>
      <c r="HXP64" s="25"/>
      <c r="HXU64" s="25"/>
      <c r="HXZ64" s="25"/>
      <c r="HYE64" s="25"/>
      <c r="HYJ64" s="25"/>
      <c r="HYO64" s="25"/>
      <c r="HYT64" s="25"/>
      <c r="HYY64" s="25"/>
      <c r="HZD64" s="25"/>
      <c r="HZI64" s="25"/>
      <c r="HZN64" s="25"/>
      <c r="HZS64" s="25"/>
      <c r="HZX64" s="25"/>
      <c r="IAC64" s="25"/>
      <c r="IAH64" s="25"/>
      <c r="IAM64" s="25"/>
      <c r="IAR64" s="25"/>
      <c r="IAW64" s="25"/>
      <c r="IBB64" s="25"/>
      <c r="IBG64" s="25"/>
      <c r="IBL64" s="25"/>
      <c r="IBQ64" s="25"/>
      <c r="IBV64" s="25"/>
      <c r="ICA64" s="25"/>
      <c r="ICF64" s="25"/>
      <c r="ICK64" s="25"/>
      <c r="ICP64" s="25"/>
      <c r="ICU64" s="25"/>
      <c r="ICZ64" s="25"/>
      <c r="IDE64" s="25"/>
      <c r="IDJ64" s="25"/>
      <c r="IDO64" s="25"/>
      <c r="IDT64" s="25"/>
      <c r="IDY64" s="25"/>
      <c r="IED64" s="25"/>
      <c r="IEI64" s="25"/>
      <c r="IEN64" s="25"/>
      <c r="IES64" s="25"/>
      <c r="IEX64" s="25"/>
      <c r="IFC64" s="25"/>
      <c r="IFH64" s="25"/>
      <c r="IFM64" s="25"/>
      <c r="IFR64" s="25"/>
      <c r="IFW64" s="25"/>
      <c r="IGB64" s="25"/>
      <c r="IGG64" s="25"/>
      <c r="IGL64" s="25"/>
      <c r="IGQ64" s="25"/>
      <c r="IGV64" s="25"/>
      <c r="IHA64" s="25"/>
      <c r="IHF64" s="25"/>
      <c r="IHK64" s="25"/>
      <c r="IHP64" s="25"/>
      <c r="IHU64" s="25"/>
      <c r="IHZ64" s="25"/>
      <c r="IIE64" s="25"/>
      <c r="IIJ64" s="25"/>
      <c r="IIO64" s="25"/>
      <c r="IIT64" s="25"/>
      <c r="IIY64" s="25"/>
      <c r="IJD64" s="25"/>
      <c r="IJI64" s="25"/>
      <c r="IJN64" s="25"/>
      <c r="IJS64" s="25"/>
      <c r="IJX64" s="25"/>
      <c r="IKC64" s="25"/>
      <c r="IKH64" s="25"/>
      <c r="IKM64" s="25"/>
      <c r="IKR64" s="25"/>
      <c r="IKW64" s="25"/>
      <c r="ILB64" s="25"/>
      <c r="ILG64" s="25"/>
      <c r="ILL64" s="25"/>
      <c r="ILQ64" s="25"/>
      <c r="ILV64" s="25"/>
      <c r="IMA64" s="25"/>
      <c r="IMF64" s="25"/>
      <c r="IMK64" s="25"/>
      <c r="IMP64" s="25"/>
      <c r="IMU64" s="25"/>
      <c r="IMZ64" s="25"/>
      <c r="INE64" s="25"/>
      <c r="INJ64" s="25"/>
      <c r="INO64" s="25"/>
      <c r="INT64" s="25"/>
      <c r="INY64" s="25"/>
      <c r="IOD64" s="25"/>
      <c r="IOI64" s="25"/>
      <c r="ION64" s="25"/>
      <c r="IOS64" s="25"/>
      <c r="IOX64" s="25"/>
      <c r="IPC64" s="25"/>
      <c r="IPH64" s="25"/>
      <c r="IPM64" s="25"/>
      <c r="IPR64" s="25"/>
      <c r="IPW64" s="25"/>
      <c r="IQB64" s="25"/>
      <c r="IQG64" s="25"/>
      <c r="IQL64" s="25"/>
      <c r="IQQ64" s="25"/>
      <c r="IQV64" s="25"/>
      <c r="IRA64" s="25"/>
      <c r="IRF64" s="25"/>
      <c r="IRK64" s="25"/>
      <c r="IRP64" s="25"/>
      <c r="IRU64" s="25"/>
      <c r="IRZ64" s="25"/>
      <c r="ISE64" s="25"/>
      <c r="ISJ64" s="25"/>
      <c r="ISO64" s="25"/>
      <c r="IST64" s="25"/>
      <c r="ISY64" s="25"/>
      <c r="ITD64" s="25"/>
      <c r="ITI64" s="25"/>
      <c r="ITN64" s="25"/>
      <c r="ITS64" s="25"/>
      <c r="ITX64" s="25"/>
      <c r="IUC64" s="25"/>
      <c r="IUH64" s="25"/>
      <c r="IUM64" s="25"/>
      <c r="IUR64" s="25"/>
      <c r="IUW64" s="25"/>
      <c r="IVB64" s="25"/>
      <c r="IVG64" s="25"/>
      <c r="IVL64" s="25"/>
      <c r="IVQ64" s="25"/>
      <c r="IVV64" s="25"/>
      <c r="IWA64" s="25"/>
      <c r="IWF64" s="25"/>
      <c r="IWK64" s="25"/>
      <c r="IWP64" s="25"/>
      <c r="IWU64" s="25"/>
      <c r="IWZ64" s="25"/>
      <c r="IXE64" s="25"/>
      <c r="IXJ64" s="25"/>
      <c r="IXO64" s="25"/>
      <c r="IXT64" s="25"/>
      <c r="IXY64" s="25"/>
      <c r="IYD64" s="25"/>
      <c r="IYI64" s="25"/>
      <c r="IYN64" s="25"/>
      <c r="IYS64" s="25"/>
      <c r="IYX64" s="25"/>
      <c r="IZC64" s="25"/>
      <c r="IZH64" s="25"/>
      <c r="IZM64" s="25"/>
      <c r="IZR64" s="25"/>
      <c r="IZW64" s="25"/>
      <c r="JAB64" s="25"/>
      <c r="JAG64" s="25"/>
      <c r="JAL64" s="25"/>
      <c r="JAQ64" s="25"/>
      <c r="JAV64" s="25"/>
      <c r="JBA64" s="25"/>
      <c r="JBF64" s="25"/>
      <c r="JBK64" s="25"/>
      <c r="JBP64" s="25"/>
      <c r="JBU64" s="25"/>
      <c r="JBZ64" s="25"/>
      <c r="JCE64" s="25"/>
      <c r="JCJ64" s="25"/>
      <c r="JCO64" s="25"/>
      <c r="JCT64" s="25"/>
      <c r="JCY64" s="25"/>
      <c r="JDD64" s="25"/>
      <c r="JDI64" s="25"/>
      <c r="JDN64" s="25"/>
      <c r="JDS64" s="25"/>
      <c r="JDX64" s="25"/>
      <c r="JEC64" s="25"/>
      <c r="JEH64" s="25"/>
      <c r="JEM64" s="25"/>
      <c r="JER64" s="25"/>
      <c r="JEW64" s="25"/>
      <c r="JFB64" s="25"/>
      <c r="JFG64" s="25"/>
      <c r="JFL64" s="25"/>
      <c r="JFQ64" s="25"/>
      <c r="JFV64" s="25"/>
      <c r="JGA64" s="25"/>
      <c r="JGF64" s="25"/>
      <c r="JGK64" s="25"/>
      <c r="JGP64" s="25"/>
      <c r="JGU64" s="25"/>
      <c r="JGZ64" s="25"/>
      <c r="JHE64" s="25"/>
      <c r="JHJ64" s="25"/>
      <c r="JHO64" s="25"/>
      <c r="JHT64" s="25"/>
      <c r="JHY64" s="25"/>
      <c r="JID64" s="25"/>
      <c r="JII64" s="25"/>
      <c r="JIN64" s="25"/>
      <c r="JIS64" s="25"/>
      <c r="JIX64" s="25"/>
      <c r="JJC64" s="25"/>
      <c r="JJH64" s="25"/>
      <c r="JJM64" s="25"/>
      <c r="JJR64" s="25"/>
      <c r="JJW64" s="25"/>
      <c r="JKB64" s="25"/>
      <c r="JKG64" s="25"/>
      <c r="JKL64" s="25"/>
      <c r="JKQ64" s="25"/>
      <c r="JKV64" s="25"/>
      <c r="JLA64" s="25"/>
      <c r="JLF64" s="25"/>
      <c r="JLK64" s="25"/>
      <c r="JLP64" s="25"/>
      <c r="JLU64" s="25"/>
      <c r="JLZ64" s="25"/>
      <c r="JME64" s="25"/>
      <c r="JMJ64" s="25"/>
      <c r="JMO64" s="25"/>
      <c r="JMT64" s="25"/>
      <c r="JMY64" s="25"/>
      <c r="JND64" s="25"/>
      <c r="JNI64" s="25"/>
      <c r="JNN64" s="25"/>
      <c r="JNS64" s="25"/>
      <c r="JNX64" s="25"/>
      <c r="JOC64" s="25"/>
      <c r="JOH64" s="25"/>
      <c r="JOM64" s="25"/>
      <c r="JOR64" s="25"/>
      <c r="JOW64" s="25"/>
      <c r="JPB64" s="25"/>
      <c r="JPG64" s="25"/>
      <c r="JPL64" s="25"/>
      <c r="JPQ64" s="25"/>
      <c r="JPV64" s="25"/>
      <c r="JQA64" s="25"/>
      <c r="JQF64" s="25"/>
      <c r="JQK64" s="25"/>
      <c r="JQP64" s="25"/>
      <c r="JQU64" s="25"/>
      <c r="JQZ64" s="25"/>
      <c r="JRE64" s="25"/>
      <c r="JRJ64" s="25"/>
      <c r="JRO64" s="25"/>
      <c r="JRT64" s="25"/>
      <c r="JRY64" s="25"/>
      <c r="JSD64" s="25"/>
      <c r="JSI64" s="25"/>
      <c r="JSN64" s="25"/>
      <c r="JSS64" s="25"/>
      <c r="JSX64" s="25"/>
      <c r="JTC64" s="25"/>
      <c r="JTH64" s="25"/>
      <c r="JTM64" s="25"/>
      <c r="JTR64" s="25"/>
      <c r="JTW64" s="25"/>
      <c r="JUB64" s="25"/>
      <c r="JUG64" s="25"/>
      <c r="JUL64" s="25"/>
      <c r="JUQ64" s="25"/>
      <c r="JUV64" s="25"/>
      <c r="JVA64" s="25"/>
      <c r="JVF64" s="25"/>
      <c r="JVK64" s="25"/>
      <c r="JVP64" s="25"/>
      <c r="JVU64" s="25"/>
      <c r="JVZ64" s="25"/>
      <c r="JWE64" s="25"/>
      <c r="JWJ64" s="25"/>
      <c r="JWO64" s="25"/>
      <c r="JWT64" s="25"/>
      <c r="JWY64" s="25"/>
      <c r="JXD64" s="25"/>
      <c r="JXI64" s="25"/>
      <c r="JXN64" s="25"/>
      <c r="JXS64" s="25"/>
      <c r="JXX64" s="25"/>
      <c r="JYC64" s="25"/>
      <c r="JYH64" s="25"/>
      <c r="JYM64" s="25"/>
      <c r="JYR64" s="25"/>
      <c r="JYW64" s="25"/>
      <c r="JZB64" s="25"/>
      <c r="JZG64" s="25"/>
      <c r="JZL64" s="25"/>
      <c r="JZQ64" s="25"/>
      <c r="JZV64" s="25"/>
      <c r="KAA64" s="25"/>
      <c r="KAF64" s="25"/>
      <c r="KAK64" s="25"/>
      <c r="KAP64" s="25"/>
      <c r="KAU64" s="25"/>
      <c r="KAZ64" s="25"/>
      <c r="KBE64" s="25"/>
      <c r="KBJ64" s="25"/>
      <c r="KBO64" s="25"/>
      <c r="KBT64" s="25"/>
      <c r="KBY64" s="25"/>
      <c r="KCD64" s="25"/>
      <c r="KCI64" s="25"/>
      <c r="KCN64" s="25"/>
      <c r="KCS64" s="25"/>
      <c r="KCX64" s="25"/>
      <c r="KDC64" s="25"/>
      <c r="KDH64" s="25"/>
      <c r="KDM64" s="25"/>
      <c r="KDR64" s="25"/>
      <c r="KDW64" s="25"/>
      <c r="KEB64" s="25"/>
      <c r="KEG64" s="25"/>
      <c r="KEL64" s="25"/>
      <c r="KEQ64" s="25"/>
      <c r="KEV64" s="25"/>
      <c r="KFA64" s="25"/>
      <c r="KFF64" s="25"/>
      <c r="KFK64" s="25"/>
      <c r="KFP64" s="25"/>
      <c r="KFU64" s="25"/>
      <c r="KFZ64" s="25"/>
      <c r="KGE64" s="25"/>
      <c r="KGJ64" s="25"/>
      <c r="KGO64" s="25"/>
      <c r="KGT64" s="25"/>
      <c r="KGY64" s="25"/>
      <c r="KHD64" s="25"/>
      <c r="KHI64" s="25"/>
      <c r="KHN64" s="25"/>
      <c r="KHS64" s="25"/>
      <c r="KHX64" s="25"/>
      <c r="KIC64" s="25"/>
      <c r="KIH64" s="25"/>
      <c r="KIM64" s="25"/>
      <c r="KIR64" s="25"/>
      <c r="KIW64" s="25"/>
      <c r="KJB64" s="25"/>
      <c r="KJG64" s="25"/>
      <c r="KJL64" s="25"/>
      <c r="KJQ64" s="25"/>
      <c r="KJV64" s="25"/>
      <c r="KKA64" s="25"/>
      <c r="KKF64" s="25"/>
      <c r="KKK64" s="25"/>
      <c r="KKP64" s="25"/>
      <c r="KKU64" s="25"/>
      <c r="KKZ64" s="25"/>
      <c r="KLE64" s="25"/>
      <c r="KLJ64" s="25"/>
      <c r="KLO64" s="25"/>
      <c r="KLT64" s="25"/>
      <c r="KLY64" s="25"/>
      <c r="KMD64" s="25"/>
      <c r="KMI64" s="25"/>
      <c r="KMN64" s="25"/>
      <c r="KMS64" s="25"/>
      <c r="KMX64" s="25"/>
      <c r="KNC64" s="25"/>
      <c r="KNH64" s="25"/>
      <c r="KNM64" s="25"/>
      <c r="KNR64" s="25"/>
      <c r="KNW64" s="25"/>
      <c r="KOB64" s="25"/>
      <c r="KOG64" s="25"/>
      <c r="KOL64" s="25"/>
      <c r="KOQ64" s="25"/>
      <c r="KOV64" s="25"/>
      <c r="KPA64" s="25"/>
      <c r="KPF64" s="25"/>
      <c r="KPK64" s="25"/>
      <c r="KPP64" s="25"/>
      <c r="KPU64" s="25"/>
      <c r="KPZ64" s="25"/>
      <c r="KQE64" s="25"/>
      <c r="KQJ64" s="25"/>
      <c r="KQO64" s="25"/>
      <c r="KQT64" s="25"/>
      <c r="KQY64" s="25"/>
      <c r="KRD64" s="25"/>
      <c r="KRI64" s="25"/>
      <c r="KRN64" s="25"/>
      <c r="KRS64" s="25"/>
      <c r="KRX64" s="25"/>
      <c r="KSC64" s="25"/>
      <c r="KSH64" s="25"/>
      <c r="KSM64" s="25"/>
      <c r="KSR64" s="25"/>
      <c r="KSW64" s="25"/>
      <c r="KTB64" s="25"/>
      <c r="KTG64" s="25"/>
      <c r="KTL64" s="25"/>
      <c r="KTQ64" s="25"/>
      <c r="KTV64" s="25"/>
      <c r="KUA64" s="25"/>
      <c r="KUF64" s="25"/>
      <c r="KUK64" s="25"/>
      <c r="KUP64" s="25"/>
      <c r="KUU64" s="25"/>
      <c r="KUZ64" s="25"/>
      <c r="KVE64" s="25"/>
      <c r="KVJ64" s="25"/>
      <c r="KVO64" s="25"/>
      <c r="KVT64" s="25"/>
      <c r="KVY64" s="25"/>
      <c r="KWD64" s="25"/>
      <c r="KWI64" s="25"/>
      <c r="KWN64" s="25"/>
      <c r="KWS64" s="25"/>
      <c r="KWX64" s="25"/>
      <c r="KXC64" s="25"/>
      <c r="KXH64" s="25"/>
      <c r="KXM64" s="25"/>
      <c r="KXR64" s="25"/>
      <c r="KXW64" s="25"/>
      <c r="KYB64" s="25"/>
      <c r="KYG64" s="25"/>
      <c r="KYL64" s="25"/>
      <c r="KYQ64" s="25"/>
      <c r="KYV64" s="25"/>
      <c r="KZA64" s="25"/>
      <c r="KZF64" s="25"/>
      <c r="KZK64" s="25"/>
      <c r="KZP64" s="25"/>
      <c r="KZU64" s="25"/>
      <c r="KZZ64" s="25"/>
      <c r="LAE64" s="25"/>
      <c r="LAJ64" s="25"/>
      <c r="LAO64" s="25"/>
      <c r="LAT64" s="25"/>
      <c r="LAY64" s="25"/>
      <c r="LBD64" s="25"/>
      <c r="LBI64" s="25"/>
      <c r="LBN64" s="25"/>
      <c r="LBS64" s="25"/>
      <c r="LBX64" s="25"/>
      <c r="LCC64" s="25"/>
      <c r="LCH64" s="25"/>
      <c r="LCM64" s="25"/>
      <c r="LCR64" s="25"/>
      <c r="LCW64" s="25"/>
      <c r="LDB64" s="25"/>
      <c r="LDG64" s="25"/>
      <c r="LDL64" s="25"/>
      <c r="LDQ64" s="25"/>
      <c r="LDV64" s="25"/>
      <c r="LEA64" s="25"/>
      <c r="LEF64" s="25"/>
      <c r="LEK64" s="25"/>
      <c r="LEP64" s="25"/>
      <c r="LEU64" s="25"/>
      <c r="LEZ64" s="25"/>
      <c r="LFE64" s="25"/>
      <c r="LFJ64" s="25"/>
      <c r="LFO64" s="25"/>
      <c r="LFT64" s="25"/>
      <c r="LFY64" s="25"/>
      <c r="LGD64" s="25"/>
      <c r="LGI64" s="25"/>
      <c r="LGN64" s="25"/>
      <c r="LGS64" s="25"/>
      <c r="LGX64" s="25"/>
      <c r="LHC64" s="25"/>
      <c r="LHH64" s="25"/>
      <c r="LHM64" s="25"/>
      <c r="LHR64" s="25"/>
      <c r="LHW64" s="25"/>
      <c r="LIB64" s="25"/>
      <c r="LIG64" s="25"/>
      <c r="LIL64" s="25"/>
      <c r="LIQ64" s="25"/>
      <c r="LIV64" s="25"/>
      <c r="LJA64" s="25"/>
      <c r="LJF64" s="25"/>
      <c r="LJK64" s="25"/>
      <c r="LJP64" s="25"/>
      <c r="LJU64" s="25"/>
      <c r="LJZ64" s="25"/>
      <c r="LKE64" s="25"/>
      <c r="LKJ64" s="25"/>
      <c r="LKO64" s="25"/>
      <c r="LKT64" s="25"/>
      <c r="LKY64" s="25"/>
      <c r="LLD64" s="25"/>
      <c r="LLI64" s="25"/>
      <c r="LLN64" s="25"/>
      <c r="LLS64" s="25"/>
      <c r="LLX64" s="25"/>
      <c r="LMC64" s="25"/>
      <c r="LMH64" s="25"/>
      <c r="LMM64" s="25"/>
      <c r="LMR64" s="25"/>
      <c r="LMW64" s="25"/>
      <c r="LNB64" s="25"/>
      <c r="LNG64" s="25"/>
      <c r="LNL64" s="25"/>
      <c r="LNQ64" s="25"/>
      <c r="LNV64" s="25"/>
      <c r="LOA64" s="25"/>
      <c r="LOF64" s="25"/>
      <c r="LOK64" s="25"/>
      <c r="LOP64" s="25"/>
      <c r="LOU64" s="25"/>
      <c r="LOZ64" s="25"/>
      <c r="LPE64" s="25"/>
      <c r="LPJ64" s="25"/>
      <c r="LPO64" s="25"/>
      <c r="LPT64" s="25"/>
      <c r="LPY64" s="25"/>
      <c r="LQD64" s="25"/>
      <c r="LQI64" s="25"/>
      <c r="LQN64" s="25"/>
      <c r="LQS64" s="25"/>
      <c r="LQX64" s="25"/>
      <c r="LRC64" s="25"/>
      <c r="LRH64" s="25"/>
      <c r="LRM64" s="25"/>
      <c r="LRR64" s="25"/>
      <c r="LRW64" s="25"/>
      <c r="LSB64" s="25"/>
      <c r="LSG64" s="25"/>
      <c r="LSL64" s="25"/>
      <c r="LSQ64" s="25"/>
      <c r="LSV64" s="25"/>
      <c r="LTA64" s="25"/>
      <c r="LTF64" s="25"/>
      <c r="LTK64" s="25"/>
      <c r="LTP64" s="25"/>
      <c r="LTU64" s="25"/>
      <c r="LTZ64" s="25"/>
      <c r="LUE64" s="25"/>
      <c r="LUJ64" s="25"/>
      <c r="LUO64" s="25"/>
      <c r="LUT64" s="25"/>
      <c r="LUY64" s="25"/>
      <c r="LVD64" s="25"/>
      <c r="LVI64" s="25"/>
      <c r="LVN64" s="25"/>
      <c r="LVS64" s="25"/>
      <c r="LVX64" s="25"/>
      <c r="LWC64" s="25"/>
      <c r="LWH64" s="25"/>
      <c r="LWM64" s="25"/>
      <c r="LWR64" s="25"/>
      <c r="LWW64" s="25"/>
      <c r="LXB64" s="25"/>
      <c r="LXG64" s="25"/>
      <c r="LXL64" s="25"/>
      <c r="LXQ64" s="25"/>
      <c r="LXV64" s="25"/>
      <c r="LYA64" s="25"/>
      <c r="LYF64" s="25"/>
      <c r="LYK64" s="25"/>
      <c r="LYP64" s="25"/>
      <c r="LYU64" s="25"/>
      <c r="LYZ64" s="25"/>
      <c r="LZE64" s="25"/>
      <c r="LZJ64" s="25"/>
      <c r="LZO64" s="25"/>
      <c r="LZT64" s="25"/>
      <c r="LZY64" s="25"/>
      <c r="MAD64" s="25"/>
      <c r="MAI64" s="25"/>
      <c r="MAN64" s="25"/>
      <c r="MAS64" s="25"/>
      <c r="MAX64" s="25"/>
      <c r="MBC64" s="25"/>
      <c r="MBH64" s="25"/>
      <c r="MBM64" s="25"/>
      <c r="MBR64" s="25"/>
      <c r="MBW64" s="25"/>
      <c r="MCB64" s="25"/>
      <c r="MCG64" s="25"/>
      <c r="MCL64" s="25"/>
      <c r="MCQ64" s="25"/>
      <c r="MCV64" s="25"/>
      <c r="MDA64" s="25"/>
      <c r="MDF64" s="25"/>
      <c r="MDK64" s="25"/>
      <c r="MDP64" s="25"/>
      <c r="MDU64" s="25"/>
      <c r="MDZ64" s="25"/>
      <c r="MEE64" s="25"/>
      <c r="MEJ64" s="25"/>
      <c r="MEO64" s="25"/>
      <c r="MET64" s="25"/>
      <c r="MEY64" s="25"/>
      <c r="MFD64" s="25"/>
      <c r="MFI64" s="25"/>
      <c r="MFN64" s="25"/>
      <c r="MFS64" s="25"/>
      <c r="MFX64" s="25"/>
      <c r="MGC64" s="25"/>
      <c r="MGH64" s="25"/>
      <c r="MGM64" s="25"/>
      <c r="MGR64" s="25"/>
      <c r="MGW64" s="25"/>
      <c r="MHB64" s="25"/>
      <c r="MHG64" s="25"/>
      <c r="MHL64" s="25"/>
      <c r="MHQ64" s="25"/>
      <c r="MHV64" s="25"/>
      <c r="MIA64" s="25"/>
      <c r="MIF64" s="25"/>
      <c r="MIK64" s="25"/>
      <c r="MIP64" s="25"/>
      <c r="MIU64" s="25"/>
      <c r="MIZ64" s="25"/>
      <c r="MJE64" s="25"/>
      <c r="MJJ64" s="25"/>
      <c r="MJO64" s="25"/>
      <c r="MJT64" s="25"/>
      <c r="MJY64" s="25"/>
      <c r="MKD64" s="25"/>
      <c r="MKI64" s="25"/>
      <c r="MKN64" s="25"/>
      <c r="MKS64" s="25"/>
      <c r="MKX64" s="25"/>
      <c r="MLC64" s="25"/>
      <c r="MLH64" s="25"/>
      <c r="MLM64" s="25"/>
      <c r="MLR64" s="25"/>
      <c r="MLW64" s="25"/>
      <c r="MMB64" s="25"/>
      <c r="MMG64" s="25"/>
      <c r="MML64" s="25"/>
      <c r="MMQ64" s="25"/>
      <c r="MMV64" s="25"/>
      <c r="MNA64" s="25"/>
      <c r="MNF64" s="25"/>
      <c r="MNK64" s="25"/>
      <c r="MNP64" s="25"/>
      <c r="MNU64" s="25"/>
      <c r="MNZ64" s="25"/>
      <c r="MOE64" s="25"/>
      <c r="MOJ64" s="25"/>
      <c r="MOO64" s="25"/>
      <c r="MOT64" s="25"/>
      <c r="MOY64" s="25"/>
      <c r="MPD64" s="25"/>
      <c r="MPI64" s="25"/>
      <c r="MPN64" s="25"/>
      <c r="MPS64" s="25"/>
      <c r="MPX64" s="25"/>
      <c r="MQC64" s="25"/>
      <c r="MQH64" s="25"/>
      <c r="MQM64" s="25"/>
      <c r="MQR64" s="25"/>
      <c r="MQW64" s="25"/>
      <c r="MRB64" s="25"/>
      <c r="MRG64" s="25"/>
      <c r="MRL64" s="25"/>
      <c r="MRQ64" s="25"/>
      <c r="MRV64" s="25"/>
      <c r="MSA64" s="25"/>
      <c r="MSF64" s="25"/>
      <c r="MSK64" s="25"/>
      <c r="MSP64" s="25"/>
      <c r="MSU64" s="25"/>
      <c r="MSZ64" s="25"/>
      <c r="MTE64" s="25"/>
      <c r="MTJ64" s="25"/>
      <c r="MTO64" s="25"/>
      <c r="MTT64" s="25"/>
      <c r="MTY64" s="25"/>
      <c r="MUD64" s="25"/>
      <c r="MUI64" s="25"/>
      <c r="MUN64" s="25"/>
      <c r="MUS64" s="25"/>
      <c r="MUX64" s="25"/>
      <c r="MVC64" s="25"/>
      <c r="MVH64" s="25"/>
      <c r="MVM64" s="25"/>
      <c r="MVR64" s="25"/>
      <c r="MVW64" s="25"/>
      <c r="MWB64" s="25"/>
      <c r="MWG64" s="25"/>
      <c r="MWL64" s="25"/>
      <c r="MWQ64" s="25"/>
      <c r="MWV64" s="25"/>
      <c r="MXA64" s="25"/>
      <c r="MXF64" s="25"/>
      <c r="MXK64" s="25"/>
      <c r="MXP64" s="25"/>
      <c r="MXU64" s="25"/>
      <c r="MXZ64" s="25"/>
      <c r="MYE64" s="25"/>
      <c r="MYJ64" s="25"/>
      <c r="MYO64" s="25"/>
      <c r="MYT64" s="25"/>
      <c r="MYY64" s="25"/>
      <c r="MZD64" s="25"/>
      <c r="MZI64" s="25"/>
      <c r="MZN64" s="25"/>
      <c r="MZS64" s="25"/>
      <c r="MZX64" s="25"/>
      <c r="NAC64" s="25"/>
      <c r="NAH64" s="25"/>
      <c r="NAM64" s="25"/>
      <c r="NAR64" s="25"/>
      <c r="NAW64" s="25"/>
      <c r="NBB64" s="25"/>
      <c r="NBG64" s="25"/>
      <c r="NBL64" s="25"/>
      <c r="NBQ64" s="25"/>
      <c r="NBV64" s="25"/>
      <c r="NCA64" s="25"/>
      <c r="NCF64" s="25"/>
      <c r="NCK64" s="25"/>
      <c r="NCP64" s="25"/>
      <c r="NCU64" s="25"/>
      <c r="NCZ64" s="25"/>
      <c r="NDE64" s="25"/>
      <c r="NDJ64" s="25"/>
      <c r="NDO64" s="25"/>
      <c r="NDT64" s="25"/>
      <c r="NDY64" s="25"/>
      <c r="NED64" s="25"/>
      <c r="NEI64" s="25"/>
      <c r="NEN64" s="25"/>
      <c r="NES64" s="25"/>
      <c r="NEX64" s="25"/>
      <c r="NFC64" s="25"/>
      <c r="NFH64" s="25"/>
      <c r="NFM64" s="25"/>
      <c r="NFR64" s="25"/>
      <c r="NFW64" s="25"/>
      <c r="NGB64" s="25"/>
      <c r="NGG64" s="25"/>
      <c r="NGL64" s="25"/>
      <c r="NGQ64" s="25"/>
      <c r="NGV64" s="25"/>
      <c r="NHA64" s="25"/>
      <c r="NHF64" s="25"/>
      <c r="NHK64" s="25"/>
      <c r="NHP64" s="25"/>
      <c r="NHU64" s="25"/>
      <c r="NHZ64" s="25"/>
      <c r="NIE64" s="25"/>
      <c r="NIJ64" s="25"/>
      <c r="NIO64" s="25"/>
      <c r="NIT64" s="25"/>
      <c r="NIY64" s="25"/>
      <c r="NJD64" s="25"/>
      <c r="NJI64" s="25"/>
      <c r="NJN64" s="25"/>
      <c r="NJS64" s="25"/>
      <c r="NJX64" s="25"/>
      <c r="NKC64" s="25"/>
      <c r="NKH64" s="25"/>
      <c r="NKM64" s="25"/>
      <c r="NKR64" s="25"/>
      <c r="NKW64" s="25"/>
      <c r="NLB64" s="25"/>
      <c r="NLG64" s="25"/>
      <c r="NLL64" s="25"/>
      <c r="NLQ64" s="25"/>
      <c r="NLV64" s="25"/>
      <c r="NMA64" s="25"/>
      <c r="NMF64" s="25"/>
      <c r="NMK64" s="25"/>
      <c r="NMP64" s="25"/>
      <c r="NMU64" s="25"/>
      <c r="NMZ64" s="25"/>
      <c r="NNE64" s="25"/>
      <c r="NNJ64" s="25"/>
      <c r="NNO64" s="25"/>
      <c r="NNT64" s="25"/>
      <c r="NNY64" s="25"/>
      <c r="NOD64" s="25"/>
      <c r="NOI64" s="25"/>
      <c r="NON64" s="25"/>
      <c r="NOS64" s="25"/>
      <c r="NOX64" s="25"/>
      <c r="NPC64" s="25"/>
      <c r="NPH64" s="25"/>
      <c r="NPM64" s="25"/>
      <c r="NPR64" s="25"/>
      <c r="NPW64" s="25"/>
      <c r="NQB64" s="25"/>
      <c r="NQG64" s="25"/>
      <c r="NQL64" s="25"/>
      <c r="NQQ64" s="25"/>
      <c r="NQV64" s="25"/>
      <c r="NRA64" s="25"/>
      <c r="NRF64" s="25"/>
      <c r="NRK64" s="25"/>
      <c r="NRP64" s="25"/>
      <c r="NRU64" s="25"/>
      <c r="NRZ64" s="25"/>
      <c r="NSE64" s="25"/>
      <c r="NSJ64" s="25"/>
      <c r="NSO64" s="25"/>
      <c r="NST64" s="25"/>
      <c r="NSY64" s="25"/>
      <c r="NTD64" s="25"/>
      <c r="NTI64" s="25"/>
      <c r="NTN64" s="25"/>
      <c r="NTS64" s="25"/>
      <c r="NTX64" s="25"/>
      <c r="NUC64" s="25"/>
      <c r="NUH64" s="25"/>
      <c r="NUM64" s="25"/>
      <c r="NUR64" s="25"/>
      <c r="NUW64" s="25"/>
      <c r="NVB64" s="25"/>
      <c r="NVG64" s="25"/>
      <c r="NVL64" s="25"/>
      <c r="NVQ64" s="25"/>
      <c r="NVV64" s="25"/>
      <c r="NWA64" s="25"/>
      <c r="NWF64" s="25"/>
      <c r="NWK64" s="25"/>
      <c r="NWP64" s="25"/>
      <c r="NWU64" s="25"/>
      <c r="NWZ64" s="25"/>
      <c r="NXE64" s="25"/>
      <c r="NXJ64" s="25"/>
      <c r="NXO64" s="25"/>
      <c r="NXT64" s="25"/>
      <c r="NXY64" s="25"/>
      <c r="NYD64" s="25"/>
      <c r="NYI64" s="25"/>
      <c r="NYN64" s="25"/>
      <c r="NYS64" s="25"/>
      <c r="NYX64" s="25"/>
      <c r="NZC64" s="25"/>
      <c r="NZH64" s="25"/>
      <c r="NZM64" s="25"/>
      <c r="NZR64" s="25"/>
      <c r="NZW64" s="25"/>
      <c r="OAB64" s="25"/>
      <c r="OAG64" s="25"/>
      <c r="OAL64" s="25"/>
      <c r="OAQ64" s="25"/>
      <c r="OAV64" s="25"/>
      <c r="OBA64" s="25"/>
      <c r="OBF64" s="25"/>
      <c r="OBK64" s="25"/>
      <c r="OBP64" s="25"/>
      <c r="OBU64" s="25"/>
      <c r="OBZ64" s="25"/>
      <c r="OCE64" s="25"/>
      <c r="OCJ64" s="25"/>
      <c r="OCO64" s="25"/>
      <c r="OCT64" s="25"/>
      <c r="OCY64" s="25"/>
      <c r="ODD64" s="25"/>
      <c r="ODI64" s="25"/>
      <c r="ODN64" s="25"/>
      <c r="ODS64" s="25"/>
      <c r="ODX64" s="25"/>
      <c r="OEC64" s="25"/>
      <c r="OEH64" s="25"/>
      <c r="OEM64" s="25"/>
      <c r="OER64" s="25"/>
      <c r="OEW64" s="25"/>
      <c r="OFB64" s="25"/>
      <c r="OFG64" s="25"/>
      <c r="OFL64" s="25"/>
      <c r="OFQ64" s="25"/>
      <c r="OFV64" s="25"/>
      <c r="OGA64" s="25"/>
      <c r="OGF64" s="25"/>
      <c r="OGK64" s="25"/>
      <c r="OGP64" s="25"/>
      <c r="OGU64" s="25"/>
      <c r="OGZ64" s="25"/>
      <c r="OHE64" s="25"/>
      <c r="OHJ64" s="25"/>
      <c r="OHO64" s="25"/>
      <c r="OHT64" s="25"/>
      <c r="OHY64" s="25"/>
      <c r="OID64" s="25"/>
      <c r="OII64" s="25"/>
      <c r="OIN64" s="25"/>
      <c r="OIS64" s="25"/>
      <c r="OIX64" s="25"/>
      <c r="OJC64" s="25"/>
      <c r="OJH64" s="25"/>
      <c r="OJM64" s="25"/>
      <c r="OJR64" s="25"/>
      <c r="OJW64" s="25"/>
      <c r="OKB64" s="25"/>
      <c r="OKG64" s="25"/>
      <c r="OKL64" s="25"/>
      <c r="OKQ64" s="25"/>
      <c r="OKV64" s="25"/>
      <c r="OLA64" s="25"/>
      <c r="OLF64" s="25"/>
      <c r="OLK64" s="25"/>
      <c r="OLP64" s="25"/>
      <c r="OLU64" s="25"/>
      <c r="OLZ64" s="25"/>
      <c r="OME64" s="25"/>
      <c r="OMJ64" s="25"/>
      <c r="OMO64" s="25"/>
      <c r="OMT64" s="25"/>
      <c r="OMY64" s="25"/>
      <c r="OND64" s="25"/>
      <c r="ONI64" s="25"/>
      <c r="ONN64" s="25"/>
      <c r="ONS64" s="25"/>
      <c r="ONX64" s="25"/>
      <c r="OOC64" s="25"/>
      <c r="OOH64" s="25"/>
      <c r="OOM64" s="25"/>
      <c r="OOR64" s="25"/>
      <c r="OOW64" s="25"/>
      <c r="OPB64" s="25"/>
      <c r="OPG64" s="25"/>
      <c r="OPL64" s="25"/>
      <c r="OPQ64" s="25"/>
      <c r="OPV64" s="25"/>
      <c r="OQA64" s="25"/>
      <c r="OQF64" s="25"/>
      <c r="OQK64" s="25"/>
      <c r="OQP64" s="25"/>
      <c r="OQU64" s="25"/>
      <c r="OQZ64" s="25"/>
      <c r="ORE64" s="25"/>
      <c r="ORJ64" s="25"/>
      <c r="ORO64" s="25"/>
      <c r="ORT64" s="25"/>
      <c r="ORY64" s="25"/>
      <c r="OSD64" s="25"/>
      <c r="OSI64" s="25"/>
      <c r="OSN64" s="25"/>
      <c r="OSS64" s="25"/>
      <c r="OSX64" s="25"/>
      <c r="OTC64" s="25"/>
      <c r="OTH64" s="25"/>
      <c r="OTM64" s="25"/>
      <c r="OTR64" s="25"/>
      <c r="OTW64" s="25"/>
      <c r="OUB64" s="25"/>
      <c r="OUG64" s="25"/>
      <c r="OUL64" s="25"/>
      <c r="OUQ64" s="25"/>
      <c r="OUV64" s="25"/>
      <c r="OVA64" s="25"/>
      <c r="OVF64" s="25"/>
      <c r="OVK64" s="25"/>
      <c r="OVP64" s="25"/>
      <c r="OVU64" s="25"/>
      <c r="OVZ64" s="25"/>
      <c r="OWE64" s="25"/>
      <c r="OWJ64" s="25"/>
      <c r="OWO64" s="25"/>
      <c r="OWT64" s="25"/>
      <c r="OWY64" s="25"/>
      <c r="OXD64" s="25"/>
      <c r="OXI64" s="25"/>
      <c r="OXN64" s="25"/>
      <c r="OXS64" s="25"/>
      <c r="OXX64" s="25"/>
      <c r="OYC64" s="25"/>
      <c r="OYH64" s="25"/>
      <c r="OYM64" s="25"/>
      <c r="OYR64" s="25"/>
      <c r="OYW64" s="25"/>
      <c r="OZB64" s="25"/>
      <c r="OZG64" s="25"/>
      <c r="OZL64" s="25"/>
      <c r="OZQ64" s="25"/>
      <c r="OZV64" s="25"/>
      <c r="PAA64" s="25"/>
      <c r="PAF64" s="25"/>
      <c r="PAK64" s="25"/>
      <c r="PAP64" s="25"/>
      <c r="PAU64" s="25"/>
      <c r="PAZ64" s="25"/>
      <c r="PBE64" s="25"/>
      <c r="PBJ64" s="25"/>
      <c r="PBO64" s="25"/>
      <c r="PBT64" s="25"/>
      <c r="PBY64" s="25"/>
      <c r="PCD64" s="25"/>
      <c r="PCI64" s="25"/>
      <c r="PCN64" s="25"/>
      <c r="PCS64" s="25"/>
      <c r="PCX64" s="25"/>
      <c r="PDC64" s="25"/>
      <c r="PDH64" s="25"/>
      <c r="PDM64" s="25"/>
      <c r="PDR64" s="25"/>
      <c r="PDW64" s="25"/>
      <c r="PEB64" s="25"/>
      <c r="PEG64" s="25"/>
      <c r="PEL64" s="25"/>
      <c r="PEQ64" s="25"/>
      <c r="PEV64" s="25"/>
      <c r="PFA64" s="25"/>
      <c r="PFF64" s="25"/>
      <c r="PFK64" s="25"/>
      <c r="PFP64" s="25"/>
      <c r="PFU64" s="25"/>
      <c r="PFZ64" s="25"/>
      <c r="PGE64" s="25"/>
      <c r="PGJ64" s="25"/>
      <c r="PGO64" s="25"/>
      <c r="PGT64" s="25"/>
      <c r="PGY64" s="25"/>
      <c r="PHD64" s="25"/>
      <c r="PHI64" s="25"/>
      <c r="PHN64" s="25"/>
      <c r="PHS64" s="25"/>
      <c r="PHX64" s="25"/>
      <c r="PIC64" s="25"/>
      <c r="PIH64" s="25"/>
      <c r="PIM64" s="25"/>
      <c r="PIR64" s="25"/>
      <c r="PIW64" s="25"/>
      <c r="PJB64" s="25"/>
      <c r="PJG64" s="25"/>
      <c r="PJL64" s="25"/>
      <c r="PJQ64" s="25"/>
      <c r="PJV64" s="25"/>
      <c r="PKA64" s="25"/>
      <c r="PKF64" s="25"/>
      <c r="PKK64" s="25"/>
      <c r="PKP64" s="25"/>
      <c r="PKU64" s="25"/>
      <c r="PKZ64" s="25"/>
      <c r="PLE64" s="25"/>
      <c r="PLJ64" s="25"/>
      <c r="PLO64" s="25"/>
      <c r="PLT64" s="25"/>
      <c r="PLY64" s="25"/>
      <c r="PMD64" s="25"/>
      <c r="PMI64" s="25"/>
      <c r="PMN64" s="25"/>
      <c r="PMS64" s="25"/>
      <c r="PMX64" s="25"/>
      <c r="PNC64" s="25"/>
      <c r="PNH64" s="25"/>
      <c r="PNM64" s="25"/>
      <c r="PNR64" s="25"/>
      <c r="PNW64" s="25"/>
      <c r="POB64" s="25"/>
      <c r="POG64" s="25"/>
      <c r="POL64" s="25"/>
      <c r="POQ64" s="25"/>
      <c r="POV64" s="25"/>
      <c r="PPA64" s="25"/>
      <c r="PPF64" s="25"/>
      <c r="PPK64" s="25"/>
      <c r="PPP64" s="25"/>
      <c r="PPU64" s="25"/>
      <c r="PPZ64" s="25"/>
      <c r="PQE64" s="25"/>
      <c r="PQJ64" s="25"/>
      <c r="PQO64" s="25"/>
      <c r="PQT64" s="25"/>
      <c r="PQY64" s="25"/>
      <c r="PRD64" s="25"/>
      <c r="PRI64" s="25"/>
      <c r="PRN64" s="25"/>
      <c r="PRS64" s="25"/>
      <c r="PRX64" s="25"/>
      <c r="PSC64" s="25"/>
      <c r="PSH64" s="25"/>
      <c r="PSM64" s="25"/>
      <c r="PSR64" s="25"/>
      <c r="PSW64" s="25"/>
      <c r="PTB64" s="25"/>
      <c r="PTG64" s="25"/>
      <c r="PTL64" s="25"/>
      <c r="PTQ64" s="25"/>
      <c r="PTV64" s="25"/>
      <c r="PUA64" s="25"/>
      <c r="PUF64" s="25"/>
      <c r="PUK64" s="25"/>
      <c r="PUP64" s="25"/>
      <c r="PUU64" s="25"/>
      <c r="PUZ64" s="25"/>
      <c r="PVE64" s="25"/>
      <c r="PVJ64" s="25"/>
      <c r="PVO64" s="25"/>
      <c r="PVT64" s="25"/>
      <c r="PVY64" s="25"/>
      <c r="PWD64" s="25"/>
      <c r="PWI64" s="25"/>
      <c r="PWN64" s="25"/>
      <c r="PWS64" s="25"/>
      <c r="PWX64" s="25"/>
      <c r="PXC64" s="25"/>
      <c r="PXH64" s="25"/>
      <c r="PXM64" s="25"/>
      <c r="PXR64" s="25"/>
      <c r="PXW64" s="25"/>
      <c r="PYB64" s="25"/>
      <c r="PYG64" s="25"/>
      <c r="PYL64" s="25"/>
      <c r="PYQ64" s="25"/>
      <c r="PYV64" s="25"/>
      <c r="PZA64" s="25"/>
      <c r="PZF64" s="25"/>
      <c r="PZK64" s="25"/>
      <c r="PZP64" s="25"/>
      <c r="PZU64" s="25"/>
      <c r="PZZ64" s="25"/>
      <c r="QAE64" s="25"/>
      <c r="QAJ64" s="25"/>
      <c r="QAO64" s="25"/>
      <c r="QAT64" s="25"/>
      <c r="QAY64" s="25"/>
      <c r="QBD64" s="25"/>
      <c r="QBI64" s="25"/>
      <c r="QBN64" s="25"/>
      <c r="QBS64" s="25"/>
      <c r="QBX64" s="25"/>
      <c r="QCC64" s="25"/>
      <c r="QCH64" s="25"/>
      <c r="QCM64" s="25"/>
      <c r="QCR64" s="25"/>
      <c r="QCW64" s="25"/>
      <c r="QDB64" s="25"/>
      <c r="QDG64" s="25"/>
      <c r="QDL64" s="25"/>
      <c r="QDQ64" s="25"/>
      <c r="QDV64" s="25"/>
      <c r="QEA64" s="25"/>
      <c r="QEF64" s="25"/>
      <c r="QEK64" s="25"/>
      <c r="QEP64" s="25"/>
      <c r="QEU64" s="25"/>
      <c r="QEZ64" s="25"/>
      <c r="QFE64" s="25"/>
      <c r="QFJ64" s="25"/>
      <c r="QFO64" s="25"/>
      <c r="QFT64" s="25"/>
      <c r="QFY64" s="25"/>
      <c r="QGD64" s="25"/>
      <c r="QGI64" s="25"/>
      <c r="QGN64" s="25"/>
      <c r="QGS64" s="25"/>
      <c r="QGX64" s="25"/>
      <c r="QHC64" s="25"/>
      <c r="QHH64" s="25"/>
      <c r="QHM64" s="25"/>
      <c r="QHR64" s="25"/>
      <c r="QHW64" s="25"/>
      <c r="QIB64" s="25"/>
      <c r="QIG64" s="25"/>
      <c r="QIL64" s="25"/>
      <c r="QIQ64" s="25"/>
      <c r="QIV64" s="25"/>
      <c r="QJA64" s="25"/>
      <c r="QJF64" s="25"/>
      <c r="QJK64" s="25"/>
      <c r="QJP64" s="25"/>
      <c r="QJU64" s="25"/>
      <c r="QJZ64" s="25"/>
      <c r="QKE64" s="25"/>
      <c r="QKJ64" s="25"/>
      <c r="QKO64" s="25"/>
      <c r="QKT64" s="25"/>
      <c r="QKY64" s="25"/>
      <c r="QLD64" s="25"/>
      <c r="QLI64" s="25"/>
      <c r="QLN64" s="25"/>
      <c r="QLS64" s="25"/>
      <c r="QLX64" s="25"/>
      <c r="QMC64" s="25"/>
      <c r="QMH64" s="25"/>
      <c r="QMM64" s="25"/>
      <c r="QMR64" s="25"/>
      <c r="QMW64" s="25"/>
      <c r="QNB64" s="25"/>
      <c r="QNG64" s="25"/>
      <c r="QNL64" s="25"/>
      <c r="QNQ64" s="25"/>
      <c r="QNV64" s="25"/>
      <c r="QOA64" s="25"/>
      <c r="QOF64" s="25"/>
      <c r="QOK64" s="25"/>
      <c r="QOP64" s="25"/>
      <c r="QOU64" s="25"/>
      <c r="QOZ64" s="25"/>
      <c r="QPE64" s="25"/>
      <c r="QPJ64" s="25"/>
      <c r="QPO64" s="25"/>
      <c r="QPT64" s="25"/>
      <c r="QPY64" s="25"/>
      <c r="QQD64" s="25"/>
      <c r="QQI64" s="25"/>
      <c r="QQN64" s="25"/>
      <c r="QQS64" s="25"/>
      <c r="QQX64" s="25"/>
      <c r="QRC64" s="25"/>
      <c r="QRH64" s="25"/>
      <c r="QRM64" s="25"/>
      <c r="QRR64" s="25"/>
      <c r="QRW64" s="25"/>
      <c r="QSB64" s="25"/>
      <c r="QSG64" s="25"/>
      <c r="QSL64" s="25"/>
      <c r="QSQ64" s="25"/>
      <c r="QSV64" s="25"/>
      <c r="QTA64" s="25"/>
      <c r="QTF64" s="25"/>
      <c r="QTK64" s="25"/>
      <c r="QTP64" s="25"/>
      <c r="QTU64" s="25"/>
      <c r="QTZ64" s="25"/>
      <c r="QUE64" s="25"/>
      <c r="QUJ64" s="25"/>
      <c r="QUO64" s="25"/>
      <c r="QUT64" s="25"/>
      <c r="QUY64" s="25"/>
      <c r="QVD64" s="25"/>
      <c r="QVI64" s="25"/>
      <c r="QVN64" s="25"/>
      <c r="QVS64" s="25"/>
      <c r="QVX64" s="25"/>
      <c r="QWC64" s="25"/>
      <c r="QWH64" s="25"/>
      <c r="QWM64" s="25"/>
      <c r="QWR64" s="25"/>
      <c r="QWW64" s="25"/>
      <c r="QXB64" s="25"/>
      <c r="QXG64" s="25"/>
      <c r="QXL64" s="25"/>
      <c r="QXQ64" s="25"/>
      <c r="QXV64" s="25"/>
      <c r="QYA64" s="25"/>
      <c r="QYF64" s="25"/>
      <c r="QYK64" s="25"/>
      <c r="QYP64" s="25"/>
      <c r="QYU64" s="25"/>
      <c r="QYZ64" s="25"/>
      <c r="QZE64" s="25"/>
      <c r="QZJ64" s="25"/>
      <c r="QZO64" s="25"/>
      <c r="QZT64" s="25"/>
      <c r="QZY64" s="25"/>
      <c r="RAD64" s="25"/>
      <c r="RAI64" s="25"/>
      <c r="RAN64" s="25"/>
      <c r="RAS64" s="25"/>
      <c r="RAX64" s="25"/>
      <c r="RBC64" s="25"/>
      <c r="RBH64" s="25"/>
      <c r="RBM64" s="25"/>
      <c r="RBR64" s="25"/>
      <c r="RBW64" s="25"/>
      <c r="RCB64" s="25"/>
      <c r="RCG64" s="25"/>
      <c r="RCL64" s="25"/>
      <c r="RCQ64" s="25"/>
      <c r="RCV64" s="25"/>
      <c r="RDA64" s="25"/>
      <c r="RDF64" s="25"/>
      <c r="RDK64" s="25"/>
      <c r="RDP64" s="25"/>
      <c r="RDU64" s="25"/>
      <c r="RDZ64" s="25"/>
      <c r="REE64" s="25"/>
      <c r="REJ64" s="25"/>
      <c r="REO64" s="25"/>
      <c r="RET64" s="25"/>
      <c r="REY64" s="25"/>
      <c r="RFD64" s="25"/>
      <c r="RFI64" s="25"/>
      <c r="RFN64" s="25"/>
      <c r="RFS64" s="25"/>
      <c r="RFX64" s="25"/>
      <c r="RGC64" s="25"/>
      <c r="RGH64" s="25"/>
      <c r="RGM64" s="25"/>
      <c r="RGR64" s="25"/>
      <c r="RGW64" s="25"/>
      <c r="RHB64" s="25"/>
      <c r="RHG64" s="25"/>
      <c r="RHL64" s="25"/>
      <c r="RHQ64" s="25"/>
      <c r="RHV64" s="25"/>
      <c r="RIA64" s="25"/>
      <c r="RIF64" s="25"/>
      <c r="RIK64" s="25"/>
      <c r="RIP64" s="25"/>
      <c r="RIU64" s="25"/>
      <c r="RIZ64" s="25"/>
      <c r="RJE64" s="25"/>
      <c r="RJJ64" s="25"/>
      <c r="RJO64" s="25"/>
      <c r="RJT64" s="25"/>
      <c r="RJY64" s="25"/>
      <c r="RKD64" s="25"/>
      <c r="RKI64" s="25"/>
      <c r="RKN64" s="25"/>
      <c r="RKS64" s="25"/>
      <c r="RKX64" s="25"/>
      <c r="RLC64" s="25"/>
      <c r="RLH64" s="25"/>
      <c r="RLM64" s="25"/>
      <c r="RLR64" s="25"/>
      <c r="RLW64" s="25"/>
      <c r="RMB64" s="25"/>
      <c r="RMG64" s="25"/>
      <c r="RML64" s="25"/>
      <c r="RMQ64" s="25"/>
      <c r="RMV64" s="25"/>
      <c r="RNA64" s="25"/>
      <c r="RNF64" s="25"/>
      <c r="RNK64" s="25"/>
      <c r="RNP64" s="25"/>
      <c r="RNU64" s="25"/>
      <c r="RNZ64" s="25"/>
      <c r="ROE64" s="25"/>
      <c r="ROJ64" s="25"/>
      <c r="ROO64" s="25"/>
      <c r="ROT64" s="25"/>
      <c r="ROY64" s="25"/>
      <c r="RPD64" s="25"/>
      <c r="RPI64" s="25"/>
      <c r="RPN64" s="25"/>
      <c r="RPS64" s="25"/>
      <c r="RPX64" s="25"/>
      <c r="RQC64" s="25"/>
      <c r="RQH64" s="25"/>
      <c r="RQM64" s="25"/>
      <c r="RQR64" s="25"/>
      <c r="RQW64" s="25"/>
      <c r="RRB64" s="25"/>
      <c r="RRG64" s="25"/>
      <c r="RRL64" s="25"/>
      <c r="RRQ64" s="25"/>
      <c r="RRV64" s="25"/>
      <c r="RSA64" s="25"/>
      <c r="RSF64" s="25"/>
      <c r="RSK64" s="25"/>
      <c r="RSP64" s="25"/>
      <c r="RSU64" s="25"/>
      <c r="RSZ64" s="25"/>
      <c r="RTE64" s="25"/>
      <c r="RTJ64" s="25"/>
      <c r="RTO64" s="25"/>
      <c r="RTT64" s="25"/>
      <c r="RTY64" s="25"/>
      <c r="RUD64" s="25"/>
      <c r="RUI64" s="25"/>
      <c r="RUN64" s="25"/>
      <c r="RUS64" s="25"/>
      <c r="RUX64" s="25"/>
      <c r="RVC64" s="25"/>
      <c r="RVH64" s="25"/>
      <c r="RVM64" s="25"/>
      <c r="RVR64" s="25"/>
      <c r="RVW64" s="25"/>
      <c r="RWB64" s="25"/>
      <c r="RWG64" s="25"/>
      <c r="RWL64" s="25"/>
      <c r="RWQ64" s="25"/>
      <c r="RWV64" s="25"/>
      <c r="RXA64" s="25"/>
      <c r="RXF64" s="25"/>
      <c r="RXK64" s="25"/>
      <c r="RXP64" s="25"/>
      <c r="RXU64" s="25"/>
      <c r="RXZ64" s="25"/>
      <c r="RYE64" s="25"/>
      <c r="RYJ64" s="25"/>
      <c r="RYO64" s="25"/>
      <c r="RYT64" s="25"/>
      <c r="RYY64" s="25"/>
      <c r="RZD64" s="25"/>
      <c r="RZI64" s="25"/>
      <c r="RZN64" s="25"/>
      <c r="RZS64" s="25"/>
      <c r="RZX64" s="25"/>
      <c r="SAC64" s="25"/>
      <c r="SAH64" s="25"/>
      <c r="SAM64" s="25"/>
      <c r="SAR64" s="25"/>
      <c r="SAW64" s="25"/>
      <c r="SBB64" s="25"/>
      <c r="SBG64" s="25"/>
      <c r="SBL64" s="25"/>
      <c r="SBQ64" s="25"/>
      <c r="SBV64" s="25"/>
      <c r="SCA64" s="25"/>
      <c r="SCF64" s="25"/>
      <c r="SCK64" s="25"/>
      <c r="SCP64" s="25"/>
      <c r="SCU64" s="25"/>
      <c r="SCZ64" s="25"/>
      <c r="SDE64" s="25"/>
      <c r="SDJ64" s="25"/>
      <c r="SDO64" s="25"/>
      <c r="SDT64" s="25"/>
      <c r="SDY64" s="25"/>
      <c r="SED64" s="25"/>
      <c r="SEI64" s="25"/>
      <c r="SEN64" s="25"/>
      <c r="SES64" s="25"/>
      <c r="SEX64" s="25"/>
      <c r="SFC64" s="25"/>
      <c r="SFH64" s="25"/>
      <c r="SFM64" s="25"/>
      <c r="SFR64" s="25"/>
      <c r="SFW64" s="25"/>
      <c r="SGB64" s="25"/>
      <c r="SGG64" s="25"/>
      <c r="SGL64" s="25"/>
      <c r="SGQ64" s="25"/>
      <c r="SGV64" s="25"/>
      <c r="SHA64" s="25"/>
      <c r="SHF64" s="25"/>
      <c r="SHK64" s="25"/>
      <c r="SHP64" s="25"/>
      <c r="SHU64" s="25"/>
      <c r="SHZ64" s="25"/>
      <c r="SIE64" s="25"/>
      <c r="SIJ64" s="25"/>
      <c r="SIO64" s="25"/>
      <c r="SIT64" s="25"/>
      <c r="SIY64" s="25"/>
      <c r="SJD64" s="25"/>
      <c r="SJI64" s="25"/>
      <c r="SJN64" s="25"/>
      <c r="SJS64" s="25"/>
      <c r="SJX64" s="25"/>
      <c r="SKC64" s="25"/>
      <c r="SKH64" s="25"/>
      <c r="SKM64" s="25"/>
      <c r="SKR64" s="25"/>
      <c r="SKW64" s="25"/>
      <c r="SLB64" s="25"/>
      <c r="SLG64" s="25"/>
      <c r="SLL64" s="25"/>
      <c r="SLQ64" s="25"/>
      <c r="SLV64" s="25"/>
      <c r="SMA64" s="25"/>
      <c r="SMF64" s="25"/>
      <c r="SMK64" s="25"/>
      <c r="SMP64" s="25"/>
      <c r="SMU64" s="25"/>
      <c r="SMZ64" s="25"/>
      <c r="SNE64" s="25"/>
      <c r="SNJ64" s="25"/>
      <c r="SNO64" s="25"/>
      <c r="SNT64" s="25"/>
      <c r="SNY64" s="25"/>
      <c r="SOD64" s="25"/>
      <c r="SOI64" s="25"/>
      <c r="SON64" s="25"/>
      <c r="SOS64" s="25"/>
      <c r="SOX64" s="25"/>
      <c r="SPC64" s="25"/>
      <c r="SPH64" s="25"/>
      <c r="SPM64" s="25"/>
      <c r="SPR64" s="25"/>
      <c r="SPW64" s="25"/>
      <c r="SQB64" s="25"/>
      <c r="SQG64" s="25"/>
      <c r="SQL64" s="25"/>
      <c r="SQQ64" s="25"/>
      <c r="SQV64" s="25"/>
      <c r="SRA64" s="25"/>
      <c r="SRF64" s="25"/>
      <c r="SRK64" s="25"/>
      <c r="SRP64" s="25"/>
      <c r="SRU64" s="25"/>
      <c r="SRZ64" s="25"/>
      <c r="SSE64" s="25"/>
      <c r="SSJ64" s="25"/>
      <c r="SSO64" s="25"/>
      <c r="SST64" s="25"/>
      <c r="SSY64" s="25"/>
      <c r="STD64" s="25"/>
      <c r="STI64" s="25"/>
      <c r="STN64" s="25"/>
      <c r="STS64" s="25"/>
      <c r="STX64" s="25"/>
      <c r="SUC64" s="25"/>
      <c r="SUH64" s="25"/>
      <c r="SUM64" s="25"/>
      <c r="SUR64" s="25"/>
      <c r="SUW64" s="25"/>
      <c r="SVB64" s="25"/>
      <c r="SVG64" s="25"/>
      <c r="SVL64" s="25"/>
      <c r="SVQ64" s="25"/>
      <c r="SVV64" s="25"/>
      <c r="SWA64" s="25"/>
      <c r="SWF64" s="25"/>
      <c r="SWK64" s="25"/>
      <c r="SWP64" s="25"/>
      <c r="SWU64" s="25"/>
      <c r="SWZ64" s="25"/>
      <c r="SXE64" s="25"/>
      <c r="SXJ64" s="25"/>
      <c r="SXO64" s="25"/>
      <c r="SXT64" s="25"/>
      <c r="SXY64" s="25"/>
      <c r="SYD64" s="25"/>
      <c r="SYI64" s="25"/>
      <c r="SYN64" s="25"/>
      <c r="SYS64" s="25"/>
      <c r="SYX64" s="25"/>
      <c r="SZC64" s="25"/>
      <c r="SZH64" s="25"/>
      <c r="SZM64" s="25"/>
      <c r="SZR64" s="25"/>
      <c r="SZW64" s="25"/>
      <c r="TAB64" s="25"/>
      <c r="TAG64" s="25"/>
      <c r="TAL64" s="25"/>
      <c r="TAQ64" s="25"/>
      <c r="TAV64" s="25"/>
      <c r="TBA64" s="25"/>
      <c r="TBF64" s="25"/>
      <c r="TBK64" s="25"/>
      <c r="TBP64" s="25"/>
      <c r="TBU64" s="25"/>
      <c r="TBZ64" s="25"/>
      <c r="TCE64" s="25"/>
      <c r="TCJ64" s="25"/>
      <c r="TCO64" s="25"/>
      <c r="TCT64" s="25"/>
      <c r="TCY64" s="25"/>
      <c r="TDD64" s="25"/>
      <c r="TDI64" s="25"/>
      <c r="TDN64" s="25"/>
      <c r="TDS64" s="25"/>
      <c r="TDX64" s="25"/>
      <c r="TEC64" s="25"/>
      <c r="TEH64" s="25"/>
      <c r="TEM64" s="25"/>
      <c r="TER64" s="25"/>
      <c r="TEW64" s="25"/>
      <c r="TFB64" s="25"/>
      <c r="TFG64" s="25"/>
      <c r="TFL64" s="25"/>
      <c r="TFQ64" s="25"/>
      <c r="TFV64" s="25"/>
      <c r="TGA64" s="25"/>
      <c r="TGF64" s="25"/>
      <c r="TGK64" s="25"/>
      <c r="TGP64" s="25"/>
      <c r="TGU64" s="25"/>
      <c r="TGZ64" s="25"/>
      <c r="THE64" s="25"/>
      <c r="THJ64" s="25"/>
      <c r="THO64" s="25"/>
      <c r="THT64" s="25"/>
      <c r="THY64" s="25"/>
      <c r="TID64" s="25"/>
      <c r="TII64" s="25"/>
      <c r="TIN64" s="25"/>
      <c r="TIS64" s="25"/>
      <c r="TIX64" s="25"/>
      <c r="TJC64" s="25"/>
      <c r="TJH64" s="25"/>
      <c r="TJM64" s="25"/>
      <c r="TJR64" s="25"/>
      <c r="TJW64" s="25"/>
      <c r="TKB64" s="25"/>
      <c r="TKG64" s="25"/>
      <c r="TKL64" s="25"/>
      <c r="TKQ64" s="25"/>
      <c r="TKV64" s="25"/>
      <c r="TLA64" s="25"/>
      <c r="TLF64" s="25"/>
      <c r="TLK64" s="25"/>
      <c r="TLP64" s="25"/>
      <c r="TLU64" s="25"/>
      <c r="TLZ64" s="25"/>
      <c r="TME64" s="25"/>
      <c r="TMJ64" s="25"/>
      <c r="TMO64" s="25"/>
      <c r="TMT64" s="25"/>
      <c r="TMY64" s="25"/>
      <c r="TND64" s="25"/>
      <c r="TNI64" s="25"/>
      <c r="TNN64" s="25"/>
      <c r="TNS64" s="25"/>
      <c r="TNX64" s="25"/>
      <c r="TOC64" s="25"/>
      <c r="TOH64" s="25"/>
      <c r="TOM64" s="25"/>
      <c r="TOR64" s="25"/>
      <c r="TOW64" s="25"/>
      <c r="TPB64" s="25"/>
      <c r="TPG64" s="25"/>
      <c r="TPL64" s="25"/>
      <c r="TPQ64" s="25"/>
      <c r="TPV64" s="25"/>
      <c r="TQA64" s="25"/>
      <c r="TQF64" s="25"/>
      <c r="TQK64" s="25"/>
      <c r="TQP64" s="25"/>
      <c r="TQU64" s="25"/>
      <c r="TQZ64" s="25"/>
      <c r="TRE64" s="25"/>
      <c r="TRJ64" s="25"/>
      <c r="TRO64" s="25"/>
      <c r="TRT64" s="25"/>
      <c r="TRY64" s="25"/>
      <c r="TSD64" s="25"/>
      <c r="TSI64" s="25"/>
      <c r="TSN64" s="25"/>
      <c r="TSS64" s="25"/>
      <c r="TSX64" s="25"/>
      <c r="TTC64" s="25"/>
      <c r="TTH64" s="25"/>
      <c r="TTM64" s="25"/>
      <c r="TTR64" s="25"/>
      <c r="TTW64" s="25"/>
      <c r="TUB64" s="25"/>
      <c r="TUG64" s="25"/>
      <c r="TUL64" s="25"/>
      <c r="TUQ64" s="25"/>
      <c r="TUV64" s="25"/>
      <c r="TVA64" s="25"/>
      <c r="TVF64" s="25"/>
      <c r="TVK64" s="25"/>
      <c r="TVP64" s="25"/>
      <c r="TVU64" s="25"/>
      <c r="TVZ64" s="25"/>
      <c r="TWE64" s="25"/>
      <c r="TWJ64" s="25"/>
      <c r="TWO64" s="25"/>
      <c r="TWT64" s="25"/>
      <c r="TWY64" s="25"/>
      <c r="TXD64" s="25"/>
      <c r="TXI64" s="25"/>
      <c r="TXN64" s="25"/>
      <c r="TXS64" s="25"/>
      <c r="TXX64" s="25"/>
      <c r="TYC64" s="25"/>
      <c r="TYH64" s="25"/>
      <c r="TYM64" s="25"/>
      <c r="TYR64" s="25"/>
      <c r="TYW64" s="25"/>
      <c r="TZB64" s="25"/>
      <c r="TZG64" s="25"/>
      <c r="TZL64" s="25"/>
      <c r="TZQ64" s="25"/>
      <c r="TZV64" s="25"/>
      <c r="UAA64" s="25"/>
      <c r="UAF64" s="25"/>
      <c r="UAK64" s="25"/>
      <c r="UAP64" s="25"/>
      <c r="UAU64" s="25"/>
      <c r="UAZ64" s="25"/>
      <c r="UBE64" s="25"/>
      <c r="UBJ64" s="25"/>
      <c r="UBO64" s="25"/>
      <c r="UBT64" s="25"/>
      <c r="UBY64" s="25"/>
      <c r="UCD64" s="25"/>
      <c r="UCI64" s="25"/>
      <c r="UCN64" s="25"/>
      <c r="UCS64" s="25"/>
      <c r="UCX64" s="25"/>
      <c r="UDC64" s="25"/>
      <c r="UDH64" s="25"/>
      <c r="UDM64" s="25"/>
      <c r="UDR64" s="25"/>
      <c r="UDW64" s="25"/>
      <c r="UEB64" s="25"/>
      <c r="UEG64" s="25"/>
      <c r="UEL64" s="25"/>
      <c r="UEQ64" s="25"/>
      <c r="UEV64" s="25"/>
      <c r="UFA64" s="25"/>
      <c r="UFF64" s="25"/>
      <c r="UFK64" s="25"/>
      <c r="UFP64" s="25"/>
      <c r="UFU64" s="25"/>
      <c r="UFZ64" s="25"/>
      <c r="UGE64" s="25"/>
      <c r="UGJ64" s="25"/>
      <c r="UGO64" s="25"/>
      <c r="UGT64" s="25"/>
      <c r="UGY64" s="25"/>
      <c r="UHD64" s="25"/>
      <c r="UHI64" s="25"/>
      <c r="UHN64" s="25"/>
      <c r="UHS64" s="25"/>
      <c r="UHX64" s="25"/>
      <c r="UIC64" s="25"/>
      <c r="UIH64" s="25"/>
      <c r="UIM64" s="25"/>
      <c r="UIR64" s="25"/>
      <c r="UIW64" s="25"/>
      <c r="UJB64" s="25"/>
      <c r="UJG64" s="25"/>
      <c r="UJL64" s="25"/>
      <c r="UJQ64" s="25"/>
      <c r="UJV64" s="25"/>
      <c r="UKA64" s="25"/>
      <c r="UKF64" s="25"/>
      <c r="UKK64" s="25"/>
      <c r="UKP64" s="25"/>
      <c r="UKU64" s="25"/>
      <c r="UKZ64" s="25"/>
      <c r="ULE64" s="25"/>
      <c r="ULJ64" s="25"/>
      <c r="ULO64" s="25"/>
      <c r="ULT64" s="25"/>
      <c r="ULY64" s="25"/>
      <c r="UMD64" s="25"/>
      <c r="UMI64" s="25"/>
      <c r="UMN64" s="25"/>
      <c r="UMS64" s="25"/>
      <c r="UMX64" s="25"/>
      <c r="UNC64" s="25"/>
      <c r="UNH64" s="25"/>
      <c r="UNM64" s="25"/>
      <c r="UNR64" s="25"/>
      <c r="UNW64" s="25"/>
      <c r="UOB64" s="25"/>
      <c r="UOG64" s="25"/>
      <c r="UOL64" s="25"/>
      <c r="UOQ64" s="25"/>
      <c r="UOV64" s="25"/>
      <c r="UPA64" s="25"/>
      <c r="UPF64" s="25"/>
      <c r="UPK64" s="25"/>
      <c r="UPP64" s="25"/>
      <c r="UPU64" s="25"/>
      <c r="UPZ64" s="25"/>
      <c r="UQE64" s="25"/>
      <c r="UQJ64" s="25"/>
      <c r="UQO64" s="25"/>
      <c r="UQT64" s="25"/>
      <c r="UQY64" s="25"/>
      <c r="URD64" s="25"/>
      <c r="URI64" s="25"/>
      <c r="URN64" s="25"/>
      <c r="URS64" s="25"/>
      <c r="URX64" s="25"/>
      <c r="USC64" s="25"/>
      <c r="USH64" s="25"/>
      <c r="USM64" s="25"/>
      <c r="USR64" s="25"/>
      <c r="USW64" s="25"/>
      <c r="UTB64" s="25"/>
      <c r="UTG64" s="25"/>
      <c r="UTL64" s="25"/>
      <c r="UTQ64" s="25"/>
      <c r="UTV64" s="25"/>
      <c r="UUA64" s="25"/>
      <c r="UUF64" s="25"/>
      <c r="UUK64" s="25"/>
      <c r="UUP64" s="25"/>
      <c r="UUU64" s="25"/>
      <c r="UUZ64" s="25"/>
      <c r="UVE64" s="25"/>
      <c r="UVJ64" s="25"/>
      <c r="UVO64" s="25"/>
      <c r="UVT64" s="25"/>
      <c r="UVY64" s="25"/>
      <c r="UWD64" s="25"/>
      <c r="UWI64" s="25"/>
      <c r="UWN64" s="25"/>
      <c r="UWS64" s="25"/>
      <c r="UWX64" s="25"/>
      <c r="UXC64" s="25"/>
      <c r="UXH64" s="25"/>
      <c r="UXM64" s="25"/>
      <c r="UXR64" s="25"/>
      <c r="UXW64" s="25"/>
      <c r="UYB64" s="25"/>
      <c r="UYG64" s="25"/>
      <c r="UYL64" s="25"/>
      <c r="UYQ64" s="25"/>
      <c r="UYV64" s="25"/>
      <c r="UZA64" s="25"/>
      <c r="UZF64" s="25"/>
      <c r="UZK64" s="25"/>
      <c r="UZP64" s="25"/>
      <c r="UZU64" s="25"/>
      <c r="UZZ64" s="25"/>
      <c r="VAE64" s="25"/>
      <c r="VAJ64" s="25"/>
      <c r="VAO64" s="25"/>
      <c r="VAT64" s="25"/>
      <c r="VAY64" s="25"/>
      <c r="VBD64" s="25"/>
      <c r="VBI64" s="25"/>
      <c r="VBN64" s="25"/>
      <c r="VBS64" s="25"/>
      <c r="VBX64" s="25"/>
      <c r="VCC64" s="25"/>
      <c r="VCH64" s="25"/>
      <c r="VCM64" s="25"/>
      <c r="VCR64" s="25"/>
      <c r="VCW64" s="25"/>
      <c r="VDB64" s="25"/>
      <c r="VDG64" s="25"/>
      <c r="VDL64" s="25"/>
      <c r="VDQ64" s="25"/>
      <c r="VDV64" s="25"/>
      <c r="VEA64" s="25"/>
      <c r="VEF64" s="25"/>
      <c r="VEK64" s="25"/>
      <c r="VEP64" s="25"/>
      <c r="VEU64" s="25"/>
      <c r="VEZ64" s="25"/>
      <c r="VFE64" s="25"/>
      <c r="VFJ64" s="25"/>
      <c r="VFO64" s="25"/>
      <c r="VFT64" s="25"/>
      <c r="VFY64" s="25"/>
      <c r="VGD64" s="25"/>
      <c r="VGI64" s="25"/>
      <c r="VGN64" s="25"/>
      <c r="VGS64" s="25"/>
      <c r="VGX64" s="25"/>
      <c r="VHC64" s="25"/>
      <c r="VHH64" s="25"/>
      <c r="VHM64" s="25"/>
      <c r="VHR64" s="25"/>
      <c r="VHW64" s="25"/>
      <c r="VIB64" s="25"/>
      <c r="VIG64" s="25"/>
      <c r="VIL64" s="25"/>
      <c r="VIQ64" s="25"/>
      <c r="VIV64" s="25"/>
      <c r="VJA64" s="25"/>
      <c r="VJF64" s="25"/>
      <c r="VJK64" s="25"/>
      <c r="VJP64" s="25"/>
      <c r="VJU64" s="25"/>
      <c r="VJZ64" s="25"/>
      <c r="VKE64" s="25"/>
      <c r="VKJ64" s="25"/>
      <c r="VKO64" s="25"/>
      <c r="VKT64" s="25"/>
      <c r="VKY64" s="25"/>
      <c r="VLD64" s="25"/>
      <c r="VLI64" s="25"/>
      <c r="VLN64" s="25"/>
      <c r="VLS64" s="25"/>
      <c r="VLX64" s="25"/>
      <c r="VMC64" s="25"/>
      <c r="VMH64" s="25"/>
      <c r="VMM64" s="25"/>
      <c r="VMR64" s="25"/>
      <c r="VMW64" s="25"/>
      <c r="VNB64" s="25"/>
      <c r="VNG64" s="25"/>
      <c r="VNL64" s="25"/>
      <c r="VNQ64" s="25"/>
      <c r="VNV64" s="25"/>
      <c r="VOA64" s="25"/>
      <c r="VOF64" s="25"/>
      <c r="VOK64" s="25"/>
      <c r="VOP64" s="25"/>
      <c r="VOU64" s="25"/>
      <c r="VOZ64" s="25"/>
      <c r="VPE64" s="25"/>
      <c r="VPJ64" s="25"/>
      <c r="VPO64" s="25"/>
      <c r="VPT64" s="25"/>
      <c r="VPY64" s="25"/>
      <c r="VQD64" s="25"/>
      <c r="VQI64" s="25"/>
      <c r="VQN64" s="25"/>
      <c r="VQS64" s="25"/>
      <c r="VQX64" s="25"/>
      <c r="VRC64" s="25"/>
      <c r="VRH64" s="25"/>
      <c r="VRM64" s="25"/>
      <c r="VRR64" s="25"/>
      <c r="VRW64" s="25"/>
      <c r="VSB64" s="25"/>
      <c r="VSG64" s="25"/>
      <c r="VSL64" s="25"/>
      <c r="VSQ64" s="25"/>
      <c r="VSV64" s="25"/>
      <c r="VTA64" s="25"/>
      <c r="VTF64" s="25"/>
      <c r="VTK64" s="25"/>
      <c r="VTP64" s="25"/>
      <c r="VTU64" s="25"/>
      <c r="VTZ64" s="25"/>
      <c r="VUE64" s="25"/>
      <c r="VUJ64" s="25"/>
      <c r="VUO64" s="25"/>
      <c r="VUT64" s="25"/>
      <c r="VUY64" s="25"/>
      <c r="VVD64" s="25"/>
      <c r="VVI64" s="25"/>
      <c r="VVN64" s="25"/>
      <c r="VVS64" s="25"/>
      <c r="VVX64" s="25"/>
      <c r="VWC64" s="25"/>
      <c r="VWH64" s="25"/>
      <c r="VWM64" s="25"/>
      <c r="VWR64" s="25"/>
      <c r="VWW64" s="25"/>
      <c r="VXB64" s="25"/>
      <c r="VXG64" s="25"/>
      <c r="VXL64" s="25"/>
      <c r="VXQ64" s="25"/>
      <c r="VXV64" s="25"/>
      <c r="VYA64" s="25"/>
      <c r="VYF64" s="25"/>
      <c r="VYK64" s="25"/>
      <c r="VYP64" s="25"/>
      <c r="VYU64" s="25"/>
      <c r="VYZ64" s="25"/>
      <c r="VZE64" s="25"/>
      <c r="VZJ64" s="25"/>
      <c r="VZO64" s="25"/>
      <c r="VZT64" s="25"/>
      <c r="VZY64" s="25"/>
      <c r="WAD64" s="25"/>
      <c r="WAI64" s="25"/>
      <c r="WAN64" s="25"/>
      <c r="WAS64" s="25"/>
      <c r="WAX64" s="25"/>
      <c r="WBC64" s="25"/>
      <c r="WBH64" s="25"/>
      <c r="WBM64" s="25"/>
      <c r="WBR64" s="25"/>
      <c r="WBW64" s="25"/>
      <c r="WCB64" s="25"/>
      <c r="WCG64" s="25"/>
      <c r="WCL64" s="25"/>
      <c r="WCQ64" s="25"/>
      <c r="WCV64" s="25"/>
      <c r="WDA64" s="25"/>
      <c r="WDF64" s="25"/>
      <c r="WDK64" s="25"/>
      <c r="WDP64" s="25"/>
      <c r="WDU64" s="25"/>
      <c r="WDZ64" s="25"/>
      <c r="WEE64" s="25"/>
      <c r="WEJ64" s="25"/>
      <c r="WEO64" s="25"/>
      <c r="WET64" s="25"/>
      <c r="WEY64" s="25"/>
      <c r="WFD64" s="25"/>
      <c r="WFI64" s="25"/>
      <c r="WFN64" s="25"/>
      <c r="WFS64" s="25"/>
      <c r="WFX64" s="25"/>
      <c r="WGC64" s="25"/>
      <c r="WGH64" s="25"/>
      <c r="WGM64" s="25"/>
      <c r="WGR64" s="25"/>
      <c r="WGW64" s="25"/>
      <c r="WHB64" s="25"/>
      <c r="WHG64" s="25"/>
      <c r="WHL64" s="25"/>
      <c r="WHQ64" s="25"/>
      <c r="WHV64" s="25"/>
      <c r="WIA64" s="25"/>
      <c r="WIF64" s="25"/>
      <c r="WIK64" s="25"/>
      <c r="WIP64" s="25"/>
      <c r="WIU64" s="25"/>
      <c r="WIZ64" s="25"/>
      <c r="WJE64" s="25"/>
      <c r="WJJ64" s="25"/>
      <c r="WJO64" s="25"/>
      <c r="WJT64" s="25"/>
      <c r="WJY64" s="25"/>
      <c r="WKD64" s="25"/>
      <c r="WKI64" s="25"/>
      <c r="WKN64" s="25"/>
      <c r="WKS64" s="25"/>
      <c r="WKX64" s="25"/>
      <c r="WLC64" s="25"/>
      <c r="WLH64" s="25"/>
      <c r="WLM64" s="25"/>
      <c r="WLR64" s="25"/>
      <c r="WLW64" s="25"/>
      <c r="WMB64" s="25"/>
      <c r="WMG64" s="25"/>
      <c r="WML64" s="25"/>
      <c r="WMQ64" s="25"/>
      <c r="WMV64" s="25"/>
      <c r="WNA64" s="25"/>
      <c r="WNF64" s="25"/>
      <c r="WNK64" s="25"/>
      <c r="WNP64" s="25"/>
      <c r="WNU64" s="25"/>
      <c r="WNZ64" s="25"/>
      <c r="WOE64" s="25"/>
      <c r="WOJ64" s="25"/>
      <c r="WOO64" s="25"/>
      <c r="WOT64" s="25"/>
      <c r="WOY64" s="25"/>
      <c r="WPD64" s="25"/>
      <c r="WPI64" s="25"/>
      <c r="WPN64" s="25"/>
      <c r="WPS64" s="25"/>
      <c r="WPX64" s="25"/>
      <c r="WQC64" s="25"/>
      <c r="WQH64" s="25"/>
      <c r="WQM64" s="25"/>
      <c r="WQR64" s="25"/>
      <c r="WQW64" s="25"/>
      <c r="WRB64" s="25"/>
      <c r="WRG64" s="25"/>
      <c r="WRL64" s="25"/>
      <c r="WRQ64" s="25"/>
      <c r="WRV64" s="25"/>
      <c r="WSA64" s="25"/>
      <c r="WSF64" s="25"/>
      <c r="WSK64" s="25"/>
      <c r="WSP64" s="25"/>
      <c r="WSU64" s="25"/>
      <c r="WSZ64" s="25"/>
      <c r="WTE64" s="25"/>
      <c r="WTJ64" s="25"/>
      <c r="WTO64" s="25"/>
      <c r="WTT64" s="25"/>
      <c r="WTY64" s="25"/>
      <c r="WUD64" s="25"/>
      <c r="WUI64" s="25"/>
      <c r="WUN64" s="25"/>
      <c r="WUS64" s="25"/>
      <c r="WUX64" s="25"/>
      <c r="WVC64" s="25"/>
      <c r="WVH64" s="25"/>
      <c r="WVM64" s="25"/>
      <c r="WVR64" s="25"/>
      <c r="WVW64" s="25"/>
      <c r="WWB64" s="25"/>
      <c r="WWG64" s="25"/>
      <c r="WWL64" s="25"/>
      <c r="WWQ64" s="25"/>
      <c r="WWV64" s="25"/>
      <c r="WXA64" s="25"/>
      <c r="WXF64" s="25"/>
      <c r="WXK64" s="25"/>
      <c r="WXP64" s="25"/>
      <c r="WXU64" s="25"/>
      <c r="WXZ64" s="25"/>
      <c r="WYE64" s="25"/>
      <c r="WYJ64" s="25"/>
      <c r="WYO64" s="25"/>
      <c r="WYT64" s="25"/>
      <c r="WYY64" s="25"/>
      <c r="WZD64" s="25"/>
      <c r="WZI64" s="25"/>
      <c r="WZN64" s="25"/>
      <c r="WZS64" s="25"/>
      <c r="WZX64" s="25"/>
      <c r="XAC64" s="25"/>
      <c r="XAH64" s="25"/>
      <c r="XAM64" s="25"/>
      <c r="XAR64" s="25"/>
      <c r="XAW64" s="25"/>
      <c r="XBB64" s="25"/>
      <c r="XBG64" s="25"/>
      <c r="XBL64" s="25"/>
      <c r="XBQ64" s="25"/>
      <c r="XBV64" s="25"/>
      <c r="XCA64" s="25"/>
      <c r="XCF64" s="25"/>
      <c r="XCK64" s="25"/>
      <c r="XCP64" s="25"/>
      <c r="XCU64" s="25"/>
      <c r="XCZ64" s="25"/>
      <c r="XDE64" s="25"/>
      <c r="XDJ64" s="25"/>
      <c r="XDO64" s="25"/>
      <c r="XDT64" s="25"/>
      <c r="XDY64" s="25"/>
      <c r="XED64" s="25"/>
      <c r="XEI64" s="25"/>
      <c r="XEN64" s="25"/>
      <c r="XES64" s="25"/>
      <c r="XEX64" s="25"/>
    </row>
    <row r="65" spans="2:25" ht="15" customHeight="1" x14ac:dyDescent="0.25">
      <c r="B65" s="40"/>
      <c r="C65" s="27"/>
      <c r="D65" s="372"/>
      <c r="E65" s="372"/>
      <c r="F65" s="372"/>
      <c r="G65" s="372"/>
      <c r="H65" s="372"/>
      <c r="I65" s="372"/>
      <c r="J65" s="374"/>
      <c r="K65" s="374"/>
      <c r="L65" s="374"/>
      <c r="M65" s="374"/>
      <c r="N65" s="374"/>
      <c r="O65" s="374"/>
      <c r="P65" s="374"/>
      <c r="Q65" s="374"/>
      <c r="R65" s="374"/>
      <c r="S65" s="374"/>
      <c r="U65" s="1"/>
      <c r="V65" s="1"/>
      <c r="W65" s="1"/>
      <c r="X65" s="1"/>
      <c r="Y65" s="1"/>
    </row>
    <row r="66" spans="2:25" x14ac:dyDescent="0.25">
      <c r="B66" s="1"/>
      <c r="C66" s="1"/>
      <c r="D66" s="33"/>
      <c r="E66" s="1"/>
      <c r="F66" s="33"/>
      <c r="G66" s="1"/>
      <c r="H66" s="1"/>
      <c r="I66" s="1"/>
      <c r="J66" s="1"/>
      <c r="K66" s="1"/>
      <c r="L66" s="1"/>
      <c r="M66" s="1"/>
      <c r="N66" s="1"/>
      <c r="O66" s="1"/>
      <c r="P66" s="1"/>
      <c r="Q66" s="1"/>
      <c r="R66" s="1"/>
      <c r="S66" s="1"/>
    </row>
  </sheetData>
  <mergeCells count="194">
    <mergeCell ref="G7:G9"/>
    <mergeCell ref="H7:H9"/>
    <mergeCell ref="I7:I9"/>
    <mergeCell ref="I16:I17"/>
    <mergeCell ref="B1:E3"/>
    <mergeCell ref="F1:S3"/>
    <mergeCell ref="B4:S4"/>
    <mergeCell ref="B5:S5"/>
    <mergeCell ref="B6:S6"/>
    <mergeCell ref="B7:B9"/>
    <mergeCell ref="C7:C9"/>
    <mergeCell ref="D7:D9"/>
    <mergeCell ref="E7:E9"/>
    <mergeCell ref="F7:F9"/>
    <mergeCell ref="M7:M9"/>
    <mergeCell ref="N7:N9"/>
    <mergeCell ref="O7:R8"/>
    <mergeCell ref="S7:S9"/>
    <mergeCell ref="J7:J9"/>
    <mergeCell ref="K7:K9"/>
    <mergeCell ref="L7:L9"/>
    <mergeCell ref="S10:S13"/>
    <mergeCell ref="Q10:Q12"/>
    <mergeCell ref="R10:R12"/>
    <mergeCell ref="N10:N13"/>
    <mergeCell ref="O10:O12"/>
    <mergeCell ref="P10:P12"/>
    <mergeCell ref="O14:O15"/>
    <mergeCell ref="P14:P15"/>
    <mergeCell ref="Q14:Q15"/>
    <mergeCell ref="R14:R15"/>
    <mergeCell ref="S14:S17"/>
    <mergeCell ref="F16:F17"/>
    <mergeCell ref="G16:G17"/>
    <mergeCell ref="H16:H17"/>
    <mergeCell ref="O16:O17"/>
    <mergeCell ref="P16:P17"/>
    <mergeCell ref="Q16:Q17"/>
    <mergeCell ref="R16:R17"/>
    <mergeCell ref="F14:F15"/>
    <mergeCell ref="G14:G15"/>
    <mergeCell ref="H14:H15"/>
    <mergeCell ref="I14:I15"/>
    <mergeCell ref="J14:J17"/>
    <mergeCell ref="H10:H12"/>
    <mergeCell ref="I10:I13"/>
    <mergeCell ref="J10:J13"/>
    <mergeCell ref="B10:B17"/>
    <mergeCell ref="C10:C17"/>
    <mergeCell ref="D10:D13"/>
    <mergeCell ref="E10:E13"/>
    <mergeCell ref="F10:F12"/>
    <mergeCell ref="G10:G12"/>
    <mergeCell ref="B18:B32"/>
    <mergeCell ref="C18:C32"/>
    <mergeCell ref="D18:D25"/>
    <mergeCell ref="E18:E25"/>
    <mergeCell ref="F18:F19"/>
    <mergeCell ref="G18:G19"/>
    <mergeCell ref="D26:D28"/>
    <mergeCell ref="E26:E30"/>
    <mergeCell ref="D14:D17"/>
    <mergeCell ref="E14:E17"/>
    <mergeCell ref="S18:S25"/>
    <mergeCell ref="N19:N25"/>
    <mergeCell ref="F21:F25"/>
    <mergeCell ref="G21:G25"/>
    <mergeCell ref="H21:H25"/>
    <mergeCell ref="O21:O25"/>
    <mergeCell ref="P21:P25"/>
    <mergeCell ref="Q21:Q25"/>
    <mergeCell ref="R21:R25"/>
    <mergeCell ref="I18:I25"/>
    <mergeCell ref="J18:J25"/>
    <mergeCell ref="O18:O19"/>
    <mergeCell ref="P18:P19"/>
    <mergeCell ref="Q18:Q19"/>
    <mergeCell ref="R18:R19"/>
    <mergeCell ref="H18:H19"/>
    <mergeCell ref="O35:R36"/>
    <mergeCell ref="S35:S37"/>
    <mergeCell ref="S26:S30"/>
    <mergeCell ref="F27:F28"/>
    <mergeCell ref="G27:G28"/>
    <mergeCell ref="H27:H28"/>
    <mergeCell ref="O27:O28"/>
    <mergeCell ref="P27:P28"/>
    <mergeCell ref="Q27:Q28"/>
    <mergeCell ref="R27:R28"/>
    <mergeCell ref="F29:F30"/>
    <mergeCell ref="G29:G30"/>
    <mergeCell ref="H29:H30"/>
    <mergeCell ref="O29:O30"/>
    <mergeCell ref="P29:P30"/>
    <mergeCell ref="Q29:Q30"/>
    <mergeCell ref="R29:R30"/>
    <mergeCell ref="I26:I30"/>
    <mergeCell ref="J26:J30"/>
    <mergeCell ref="N26:N30"/>
    <mergeCell ref="I38:I40"/>
    <mergeCell ref="I35:I37"/>
    <mergeCell ref="S31:S32"/>
    <mergeCell ref="B33:S33"/>
    <mergeCell ref="B34:S34"/>
    <mergeCell ref="B35:B37"/>
    <mergeCell ref="C35:C37"/>
    <mergeCell ref="D35:D37"/>
    <mergeCell ref="E35:E37"/>
    <mergeCell ref="F35:F37"/>
    <mergeCell ref="G35:G37"/>
    <mergeCell ref="H35:H37"/>
    <mergeCell ref="J31:J32"/>
    <mergeCell ref="N31:N32"/>
    <mergeCell ref="O31:O32"/>
    <mergeCell ref="P31:P32"/>
    <mergeCell ref="Q31:Q32"/>
    <mergeCell ref="R31:R32"/>
    <mergeCell ref="D31:D32"/>
    <mergeCell ref="E31:E32"/>
    <mergeCell ref="F31:F32"/>
    <mergeCell ref="G31:G32"/>
    <mergeCell ref="H31:H32"/>
    <mergeCell ref="I31:I32"/>
    <mergeCell ref="B45:R45"/>
    <mergeCell ref="B46:J46"/>
    <mergeCell ref="B47:C47"/>
    <mergeCell ref="D47:I47"/>
    <mergeCell ref="J47:S47"/>
    <mergeCell ref="S38:S40"/>
    <mergeCell ref="B38:B40"/>
    <mergeCell ref="J35:J37"/>
    <mergeCell ref="K35:K37"/>
    <mergeCell ref="L35:L37"/>
    <mergeCell ref="M35:M37"/>
    <mergeCell ref="N35:N37"/>
    <mergeCell ref="J38:J40"/>
    <mergeCell ref="N38:N40"/>
    <mergeCell ref="O38:O39"/>
    <mergeCell ref="P38:P39"/>
    <mergeCell ref="Q38:Q39"/>
    <mergeCell ref="R38:R40"/>
    <mergeCell ref="C38:C40"/>
    <mergeCell ref="D38:D40"/>
    <mergeCell ref="E38:E40"/>
    <mergeCell ref="F38:F39"/>
    <mergeCell ref="G38:G39"/>
    <mergeCell ref="H38:H39"/>
    <mergeCell ref="B50:C50"/>
    <mergeCell ref="D50:I50"/>
    <mergeCell ref="J50:S50"/>
    <mergeCell ref="D51:I51"/>
    <mergeCell ref="B52:C52"/>
    <mergeCell ref="D52:I52"/>
    <mergeCell ref="J52:S52"/>
    <mergeCell ref="B48:C48"/>
    <mergeCell ref="D48:I48"/>
    <mergeCell ref="J48:S48"/>
    <mergeCell ref="B49:C49"/>
    <mergeCell ref="D49:I49"/>
    <mergeCell ref="J49:S49"/>
    <mergeCell ref="B55:C55"/>
    <mergeCell ref="D55:I55"/>
    <mergeCell ref="J55:S55"/>
    <mergeCell ref="B56:C56"/>
    <mergeCell ref="D56:I56"/>
    <mergeCell ref="J56:S56"/>
    <mergeCell ref="B53:C53"/>
    <mergeCell ref="D53:I53"/>
    <mergeCell ref="J53:S53"/>
    <mergeCell ref="B54:C54"/>
    <mergeCell ref="D54:I54"/>
    <mergeCell ref="J54:S54"/>
    <mergeCell ref="D59:I59"/>
    <mergeCell ref="B60:C60"/>
    <mergeCell ref="D60:I60"/>
    <mergeCell ref="J60:S60"/>
    <mergeCell ref="B61:C61"/>
    <mergeCell ref="D61:I61"/>
    <mergeCell ref="J61:S61"/>
    <mergeCell ref="B57:C57"/>
    <mergeCell ref="D57:I57"/>
    <mergeCell ref="J57:S57"/>
    <mergeCell ref="B58:C58"/>
    <mergeCell ref="D58:I58"/>
    <mergeCell ref="J58:S58"/>
    <mergeCell ref="D65:I65"/>
    <mergeCell ref="J65:S65"/>
    <mergeCell ref="D62:I62"/>
    <mergeCell ref="B63:C63"/>
    <mergeCell ref="D63:I63"/>
    <mergeCell ref="J63:S63"/>
    <mergeCell ref="B64:C64"/>
    <mergeCell ref="D64:I64"/>
    <mergeCell ref="J64:S64"/>
  </mergeCells>
  <pageMargins left="0.7" right="0.7" top="0.75" bottom="0.75" header="0.3" footer="0.3"/>
  <pageSetup scale="30" fitToHeight="0" orientation="landscape" horizontalDpi="4294967295" verticalDpi="4294967295" r:id="rId1"/>
  <headerFooter>
    <oddFooter>&amp;LSC-05-01-16&amp;CEdición 5&amp;RPágina 1 de 2</oddFooter>
  </headerFooter>
  <rowBreaks count="1" manualBreakCount="1">
    <brk id="32" max="19" man="1"/>
  </rowBreaks>
  <colBreaks count="1" manualBreakCount="1">
    <brk id="20" max="6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X171"/>
  <sheetViews>
    <sheetView zoomScale="79" zoomScaleNormal="79" zoomScalePageLayoutView="32" workbookViewId="0">
      <selection activeCell="B1" sqref="B1:E3"/>
    </sheetView>
  </sheetViews>
  <sheetFormatPr baseColWidth="10" defaultColWidth="11.42578125" defaultRowHeight="15.75" x14ac:dyDescent="0.25"/>
  <cols>
    <col min="1" max="1" width="2.7109375" style="76" customWidth="1"/>
    <col min="2" max="2" width="19.5703125" style="360" customWidth="1"/>
    <col min="3" max="3" width="18.85546875" style="360" customWidth="1"/>
    <col min="4" max="4" width="22" style="362" customWidth="1"/>
    <col min="5" max="5" width="8.42578125" style="360" customWidth="1"/>
    <col min="6" max="6" width="24.7109375" style="360" customWidth="1"/>
    <col min="7" max="7" width="15.7109375" style="360" customWidth="1"/>
    <col min="8" max="8" width="14.5703125" style="360" customWidth="1"/>
    <col min="9" max="9" width="24.5703125" style="360" customWidth="1"/>
    <col min="10" max="10" width="24.140625" style="360" customWidth="1"/>
    <col min="11" max="11" width="10.140625" style="360" customWidth="1"/>
    <col min="12" max="12" width="34.42578125" style="360" customWidth="1"/>
    <col min="13" max="13" width="11.85546875" style="360" customWidth="1"/>
    <col min="14" max="14" width="23.85546875" style="360" customWidth="1"/>
    <col min="15" max="15" width="16.140625" style="360" customWidth="1"/>
    <col min="16" max="16" width="15.7109375" style="360" customWidth="1"/>
    <col min="17" max="17" width="15.42578125" style="360" customWidth="1"/>
    <col min="18" max="18" width="15.7109375" style="360" customWidth="1"/>
    <col min="19" max="19" width="17.28515625" style="360" customWidth="1"/>
    <col min="20" max="20" width="7.7109375" style="76" customWidth="1"/>
  </cols>
  <sheetData>
    <row r="1" spans="1:20" s="53" customFormat="1" ht="27" customHeight="1" x14ac:dyDescent="0.25">
      <c r="A1" s="52"/>
      <c r="B1" s="650"/>
      <c r="C1" s="651"/>
      <c r="D1" s="651"/>
      <c r="E1" s="652"/>
      <c r="F1" s="656" t="s">
        <v>242</v>
      </c>
      <c r="G1" s="657"/>
      <c r="H1" s="657"/>
      <c r="I1" s="657"/>
      <c r="J1" s="657"/>
      <c r="K1" s="657"/>
      <c r="L1" s="657"/>
      <c r="M1" s="657"/>
      <c r="N1" s="657"/>
      <c r="O1" s="657"/>
      <c r="P1" s="657"/>
      <c r="Q1" s="657"/>
      <c r="R1" s="657"/>
      <c r="S1" s="658"/>
      <c r="T1" s="52"/>
    </row>
    <row r="2" spans="1:20" s="53" customFormat="1" ht="17.25" customHeight="1" x14ac:dyDescent="0.25">
      <c r="A2" s="52"/>
      <c r="B2" s="653"/>
      <c r="C2" s="654"/>
      <c r="D2" s="654"/>
      <c r="E2" s="655"/>
      <c r="F2" s="659"/>
      <c r="G2" s="660"/>
      <c r="H2" s="660"/>
      <c r="I2" s="660"/>
      <c r="J2" s="660"/>
      <c r="K2" s="660"/>
      <c r="L2" s="660"/>
      <c r="M2" s="660"/>
      <c r="N2" s="660"/>
      <c r="O2" s="660"/>
      <c r="P2" s="660"/>
      <c r="Q2" s="660"/>
      <c r="R2" s="660"/>
      <c r="S2" s="661"/>
      <c r="T2" s="52"/>
    </row>
    <row r="3" spans="1:20" s="53" customFormat="1" ht="78" customHeight="1" thickBot="1" x14ac:dyDescent="0.3">
      <c r="A3" s="52"/>
      <c r="B3" s="653"/>
      <c r="C3" s="654"/>
      <c r="D3" s="654"/>
      <c r="E3" s="655"/>
      <c r="F3" s="659"/>
      <c r="G3" s="660"/>
      <c r="H3" s="660"/>
      <c r="I3" s="660"/>
      <c r="J3" s="660"/>
      <c r="K3" s="660"/>
      <c r="L3" s="660"/>
      <c r="M3" s="660"/>
      <c r="N3" s="660"/>
      <c r="O3" s="660"/>
      <c r="P3" s="660"/>
      <c r="Q3" s="660"/>
      <c r="R3" s="660"/>
      <c r="S3" s="661"/>
      <c r="T3" s="52"/>
    </row>
    <row r="4" spans="1:20" s="53" customFormat="1" ht="18" customHeight="1" x14ac:dyDescent="0.25">
      <c r="A4" s="52"/>
      <c r="B4" s="662" t="s">
        <v>790</v>
      </c>
      <c r="C4" s="663"/>
      <c r="D4" s="663"/>
      <c r="E4" s="663"/>
      <c r="F4" s="663"/>
      <c r="G4" s="663"/>
      <c r="H4" s="663"/>
      <c r="I4" s="663"/>
      <c r="J4" s="663"/>
      <c r="K4" s="663"/>
      <c r="L4" s="663"/>
      <c r="M4" s="663"/>
      <c r="N4" s="663"/>
      <c r="O4" s="663"/>
      <c r="P4" s="663"/>
      <c r="Q4" s="663"/>
      <c r="R4" s="663"/>
      <c r="S4" s="664"/>
      <c r="T4" s="52"/>
    </row>
    <row r="5" spans="1:20" ht="22.5" customHeight="1" x14ac:dyDescent="0.25">
      <c r="B5" s="665" t="s">
        <v>397</v>
      </c>
      <c r="C5" s="666"/>
      <c r="D5" s="666"/>
      <c r="E5" s="666"/>
      <c r="F5" s="666"/>
      <c r="G5" s="666"/>
      <c r="H5" s="666"/>
      <c r="I5" s="666"/>
      <c r="J5" s="666"/>
      <c r="K5" s="666"/>
      <c r="L5" s="666"/>
      <c r="M5" s="666"/>
      <c r="N5" s="666"/>
      <c r="O5" s="666"/>
      <c r="P5" s="666"/>
      <c r="Q5" s="666"/>
      <c r="R5" s="666"/>
      <c r="S5" s="667"/>
    </row>
    <row r="6" spans="1:20" ht="22.5" customHeight="1" thickBot="1" x14ac:dyDescent="0.3">
      <c r="B6" s="668" t="s">
        <v>398</v>
      </c>
      <c r="C6" s="669"/>
      <c r="D6" s="669"/>
      <c r="E6" s="669"/>
      <c r="F6" s="669"/>
      <c r="G6" s="669"/>
      <c r="H6" s="669"/>
      <c r="I6" s="669"/>
      <c r="J6" s="669"/>
      <c r="K6" s="669"/>
      <c r="L6" s="669"/>
      <c r="M6" s="669"/>
      <c r="N6" s="669"/>
      <c r="O6" s="669"/>
      <c r="P6" s="669"/>
      <c r="Q6" s="669"/>
      <c r="R6" s="669"/>
      <c r="S6" s="670"/>
    </row>
    <row r="7" spans="1:20" ht="12.75" customHeight="1" x14ac:dyDescent="0.25">
      <c r="B7" s="430" t="s">
        <v>3</v>
      </c>
      <c r="C7" s="416" t="s">
        <v>4</v>
      </c>
      <c r="D7" s="416" t="s">
        <v>5</v>
      </c>
      <c r="E7" s="416" t="s">
        <v>6</v>
      </c>
      <c r="F7" s="416" t="s">
        <v>7</v>
      </c>
      <c r="G7" s="416" t="s">
        <v>8</v>
      </c>
      <c r="H7" s="416" t="s">
        <v>9</v>
      </c>
      <c r="I7" s="416" t="s">
        <v>10</v>
      </c>
      <c r="J7" s="416" t="s">
        <v>11</v>
      </c>
      <c r="K7" s="416" t="s">
        <v>12</v>
      </c>
      <c r="L7" s="416" t="s">
        <v>13</v>
      </c>
      <c r="M7" s="416" t="s">
        <v>14</v>
      </c>
      <c r="N7" s="416" t="s">
        <v>15</v>
      </c>
      <c r="O7" s="422" t="s">
        <v>16</v>
      </c>
      <c r="P7" s="422"/>
      <c r="Q7" s="422"/>
      <c r="R7" s="422"/>
      <c r="S7" s="424" t="s">
        <v>17</v>
      </c>
    </row>
    <row r="8" spans="1:20" ht="12.75" customHeight="1" x14ac:dyDescent="0.25">
      <c r="B8" s="431"/>
      <c r="C8" s="417"/>
      <c r="D8" s="417"/>
      <c r="E8" s="417"/>
      <c r="F8" s="417"/>
      <c r="G8" s="417"/>
      <c r="H8" s="417"/>
      <c r="I8" s="417"/>
      <c r="J8" s="417"/>
      <c r="K8" s="417"/>
      <c r="L8" s="417"/>
      <c r="M8" s="417"/>
      <c r="N8" s="417"/>
      <c r="O8" s="423"/>
      <c r="P8" s="423"/>
      <c r="Q8" s="423"/>
      <c r="R8" s="423"/>
      <c r="S8" s="425"/>
    </row>
    <row r="9" spans="1:20" ht="37.5" customHeight="1" thickBot="1" x14ac:dyDescent="0.3">
      <c r="B9" s="543"/>
      <c r="C9" s="539"/>
      <c r="D9" s="539"/>
      <c r="E9" s="539"/>
      <c r="F9" s="539"/>
      <c r="G9" s="539"/>
      <c r="H9" s="539"/>
      <c r="I9" s="539"/>
      <c r="J9" s="539"/>
      <c r="K9" s="539"/>
      <c r="L9" s="539"/>
      <c r="M9" s="539"/>
      <c r="N9" s="539"/>
      <c r="O9" s="42" t="s">
        <v>18</v>
      </c>
      <c r="P9" s="42" t="s">
        <v>19</v>
      </c>
      <c r="Q9" s="42" t="s">
        <v>20</v>
      </c>
      <c r="R9" s="42" t="s">
        <v>21</v>
      </c>
      <c r="S9" s="544"/>
    </row>
    <row r="10" spans="1:20" ht="55.5" customHeight="1" x14ac:dyDescent="0.25">
      <c r="B10" s="613" t="s">
        <v>243</v>
      </c>
      <c r="C10" s="616" t="s">
        <v>244</v>
      </c>
      <c r="D10" s="619" t="s">
        <v>245</v>
      </c>
      <c r="E10" s="621">
        <v>20</v>
      </c>
      <c r="F10" s="320" t="s">
        <v>246</v>
      </c>
      <c r="G10" s="308">
        <v>1</v>
      </c>
      <c r="H10" s="308">
        <v>1</v>
      </c>
      <c r="I10" s="626" t="s">
        <v>247</v>
      </c>
      <c r="J10" s="623" t="s">
        <v>248</v>
      </c>
      <c r="K10" s="320">
        <v>1</v>
      </c>
      <c r="L10" s="44" t="s">
        <v>249</v>
      </c>
      <c r="M10" s="352">
        <v>1</v>
      </c>
      <c r="N10" s="623" t="s">
        <v>250</v>
      </c>
      <c r="O10" s="353"/>
      <c r="P10" s="353"/>
      <c r="Q10" s="353"/>
      <c r="R10" s="353">
        <v>1</v>
      </c>
      <c r="S10" s="629">
        <v>4537329.63</v>
      </c>
    </row>
    <row r="11" spans="1:20" ht="64.5" customHeight="1" x14ac:dyDescent="0.25">
      <c r="B11" s="614"/>
      <c r="C11" s="617"/>
      <c r="D11" s="620"/>
      <c r="E11" s="622"/>
      <c r="F11" s="310" t="s">
        <v>791</v>
      </c>
      <c r="G11" s="305">
        <v>48</v>
      </c>
      <c r="H11" s="305">
        <v>56</v>
      </c>
      <c r="I11" s="577"/>
      <c r="J11" s="551"/>
      <c r="K11" s="310">
        <v>2</v>
      </c>
      <c r="L11" s="315" t="s">
        <v>796</v>
      </c>
      <c r="M11" s="303">
        <v>2</v>
      </c>
      <c r="N11" s="551"/>
      <c r="O11" s="312">
        <v>14</v>
      </c>
      <c r="P11" s="312">
        <v>14</v>
      </c>
      <c r="Q11" s="312">
        <v>14</v>
      </c>
      <c r="R11" s="312">
        <v>14</v>
      </c>
      <c r="S11" s="611"/>
    </row>
    <row r="12" spans="1:20" ht="65.25" customHeight="1" x14ac:dyDescent="0.25">
      <c r="B12" s="614"/>
      <c r="C12" s="617"/>
      <c r="D12" s="620"/>
      <c r="E12" s="622"/>
      <c r="F12" s="310" t="s">
        <v>251</v>
      </c>
      <c r="G12" s="305">
        <v>2</v>
      </c>
      <c r="H12" s="305">
        <v>2</v>
      </c>
      <c r="I12" s="577"/>
      <c r="J12" s="551"/>
      <c r="K12" s="310">
        <v>3</v>
      </c>
      <c r="L12" s="315" t="s">
        <v>252</v>
      </c>
      <c r="M12" s="303">
        <v>2</v>
      </c>
      <c r="N12" s="551" t="s">
        <v>754</v>
      </c>
      <c r="O12" s="312"/>
      <c r="P12" s="312">
        <v>1</v>
      </c>
      <c r="Q12" s="312"/>
      <c r="R12" s="312">
        <v>1</v>
      </c>
      <c r="S12" s="611"/>
    </row>
    <row r="13" spans="1:20" ht="79.5" customHeight="1" x14ac:dyDescent="0.25">
      <c r="B13" s="614"/>
      <c r="C13" s="617"/>
      <c r="D13" s="620"/>
      <c r="E13" s="622"/>
      <c r="F13" s="551" t="s">
        <v>253</v>
      </c>
      <c r="G13" s="503" t="s">
        <v>254</v>
      </c>
      <c r="H13" s="503" t="s">
        <v>254</v>
      </c>
      <c r="I13" s="577"/>
      <c r="J13" s="551"/>
      <c r="K13" s="310">
        <v>4</v>
      </c>
      <c r="L13" s="315" t="s">
        <v>255</v>
      </c>
      <c r="M13" s="303">
        <v>1</v>
      </c>
      <c r="N13" s="551"/>
      <c r="O13" s="563"/>
      <c r="P13" s="503" t="s">
        <v>256</v>
      </c>
      <c r="Q13" s="563"/>
      <c r="R13" s="503" t="s">
        <v>256</v>
      </c>
      <c r="S13" s="611"/>
    </row>
    <row r="14" spans="1:20" ht="59.25" customHeight="1" x14ac:dyDescent="0.25">
      <c r="B14" s="614"/>
      <c r="C14" s="617"/>
      <c r="D14" s="620"/>
      <c r="E14" s="622"/>
      <c r="F14" s="551"/>
      <c r="G14" s="503"/>
      <c r="H14" s="503"/>
      <c r="I14" s="577"/>
      <c r="J14" s="551"/>
      <c r="K14" s="310">
        <v>5</v>
      </c>
      <c r="L14" s="315" t="s">
        <v>257</v>
      </c>
      <c r="M14" s="303">
        <v>0.3</v>
      </c>
      <c r="N14" s="551"/>
      <c r="O14" s="563"/>
      <c r="P14" s="503"/>
      <c r="Q14" s="563"/>
      <c r="R14" s="503"/>
      <c r="S14" s="611"/>
    </row>
    <row r="15" spans="1:20" ht="42" customHeight="1" x14ac:dyDescent="0.25">
      <c r="B15" s="614"/>
      <c r="C15" s="617"/>
      <c r="D15" s="620"/>
      <c r="E15" s="622"/>
      <c r="F15" s="551" t="s">
        <v>258</v>
      </c>
      <c r="G15" s="503">
        <v>0</v>
      </c>
      <c r="H15" s="503">
        <v>2</v>
      </c>
      <c r="I15" s="577" t="s">
        <v>259</v>
      </c>
      <c r="J15" s="551" t="s">
        <v>248</v>
      </c>
      <c r="K15" s="310">
        <v>1</v>
      </c>
      <c r="L15" s="43" t="s">
        <v>797</v>
      </c>
      <c r="M15" s="303">
        <v>0.5</v>
      </c>
      <c r="N15" s="551" t="s">
        <v>260</v>
      </c>
      <c r="O15" s="563"/>
      <c r="P15" s="563">
        <v>1</v>
      </c>
      <c r="Q15" s="563"/>
      <c r="R15" s="563">
        <v>1</v>
      </c>
      <c r="S15" s="611"/>
    </row>
    <row r="16" spans="1:20" ht="55.5" customHeight="1" x14ac:dyDescent="0.25">
      <c r="B16" s="614"/>
      <c r="C16" s="617"/>
      <c r="D16" s="620"/>
      <c r="E16" s="622"/>
      <c r="F16" s="551"/>
      <c r="G16" s="503"/>
      <c r="H16" s="503"/>
      <c r="I16" s="577"/>
      <c r="J16" s="551"/>
      <c r="K16" s="310">
        <v>2</v>
      </c>
      <c r="L16" s="43" t="s">
        <v>261</v>
      </c>
      <c r="M16" s="303">
        <v>1</v>
      </c>
      <c r="N16" s="551"/>
      <c r="O16" s="563"/>
      <c r="P16" s="563"/>
      <c r="Q16" s="563"/>
      <c r="R16" s="563"/>
      <c r="S16" s="611"/>
    </row>
    <row r="17" spans="2:19" ht="52.5" customHeight="1" x14ac:dyDescent="0.25">
      <c r="B17" s="614"/>
      <c r="C17" s="617"/>
      <c r="D17" s="620"/>
      <c r="E17" s="622"/>
      <c r="F17" s="551"/>
      <c r="G17" s="503"/>
      <c r="H17" s="503"/>
      <c r="I17" s="577"/>
      <c r="J17" s="551"/>
      <c r="K17" s="310">
        <v>3</v>
      </c>
      <c r="L17" s="43" t="s">
        <v>262</v>
      </c>
      <c r="M17" s="303">
        <v>0.2</v>
      </c>
      <c r="N17" s="551"/>
      <c r="O17" s="563"/>
      <c r="P17" s="563"/>
      <c r="Q17" s="563"/>
      <c r="R17" s="563"/>
      <c r="S17" s="611"/>
    </row>
    <row r="18" spans="2:19" ht="39.75" customHeight="1" x14ac:dyDescent="0.25">
      <c r="B18" s="614"/>
      <c r="C18" s="617"/>
      <c r="D18" s="620"/>
      <c r="E18" s="622"/>
      <c r="F18" s="551" t="s">
        <v>263</v>
      </c>
      <c r="G18" s="502">
        <v>1</v>
      </c>
      <c r="H18" s="502">
        <v>1</v>
      </c>
      <c r="I18" s="577" t="s">
        <v>264</v>
      </c>
      <c r="J18" s="551" t="s">
        <v>248</v>
      </c>
      <c r="K18" s="310">
        <v>1</v>
      </c>
      <c r="L18" s="315" t="s">
        <v>265</v>
      </c>
      <c r="M18" s="303">
        <v>2</v>
      </c>
      <c r="N18" s="551" t="s">
        <v>250</v>
      </c>
      <c r="O18" s="562"/>
      <c r="P18" s="562"/>
      <c r="Q18" s="562">
        <v>1</v>
      </c>
      <c r="R18" s="562"/>
      <c r="S18" s="611"/>
    </row>
    <row r="19" spans="2:19" ht="48" customHeight="1" x14ac:dyDescent="0.25">
      <c r="B19" s="614"/>
      <c r="C19" s="617"/>
      <c r="D19" s="620"/>
      <c r="E19" s="622"/>
      <c r="F19" s="551"/>
      <c r="G19" s="502"/>
      <c r="H19" s="502"/>
      <c r="I19" s="577"/>
      <c r="J19" s="551"/>
      <c r="K19" s="310">
        <v>2</v>
      </c>
      <c r="L19" s="315" t="s">
        <v>645</v>
      </c>
      <c r="M19" s="303">
        <v>0.5</v>
      </c>
      <c r="N19" s="551"/>
      <c r="O19" s="563"/>
      <c r="P19" s="563"/>
      <c r="Q19" s="563"/>
      <c r="R19" s="563"/>
      <c r="S19" s="611"/>
    </row>
    <row r="20" spans="2:19" ht="43.5" customHeight="1" x14ac:dyDescent="0.25">
      <c r="B20" s="614"/>
      <c r="C20" s="617"/>
      <c r="D20" s="620"/>
      <c r="E20" s="622"/>
      <c r="F20" s="551" t="s">
        <v>266</v>
      </c>
      <c r="G20" s="502" t="s">
        <v>267</v>
      </c>
      <c r="H20" s="502" t="s">
        <v>267</v>
      </c>
      <c r="I20" s="577" t="s">
        <v>268</v>
      </c>
      <c r="J20" s="551"/>
      <c r="K20" s="310">
        <v>3</v>
      </c>
      <c r="L20" s="315" t="s">
        <v>798</v>
      </c>
      <c r="M20" s="303">
        <v>3</v>
      </c>
      <c r="N20" s="551" t="s">
        <v>92</v>
      </c>
      <c r="O20" s="608"/>
      <c r="P20" s="503"/>
      <c r="Q20" s="503" t="s">
        <v>256</v>
      </c>
      <c r="R20" s="608"/>
      <c r="S20" s="611"/>
    </row>
    <row r="21" spans="2:19" ht="35.25" customHeight="1" x14ac:dyDescent="0.25">
      <c r="B21" s="614"/>
      <c r="C21" s="617"/>
      <c r="D21" s="620"/>
      <c r="E21" s="622"/>
      <c r="F21" s="551"/>
      <c r="G21" s="502"/>
      <c r="H21" s="502"/>
      <c r="I21" s="577"/>
      <c r="J21" s="551"/>
      <c r="K21" s="310">
        <v>4</v>
      </c>
      <c r="L21" s="315" t="s">
        <v>269</v>
      </c>
      <c r="M21" s="303">
        <v>2</v>
      </c>
      <c r="N21" s="551"/>
      <c r="O21" s="608"/>
      <c r="P21" s="503"/>
      <c r="Q21" s="503"/>
      <c r="R21" s="608"/>
      <c r="S21" s="611"/>
    </row>
    <row r="22" spans="2:19" ht="43.5" customHeight="1" x14ac:dyDescent="0.25">
      <c r="B22" s="614"/>
      <c r="C22" s="617"/>
      <c r="D22" s="620"/>
      <c r="E22" s="622"/>
      <c r="F22" s="551"/>
      <c r="G22" s="502"/>
      <c r="H22" s="502"/>
      <c r="I22" s="577"/>
      <c r="J22" s="551"/>
      <c r="K22" s="310">
        <v>5</v>
      </c>
      <c r="L22" s="315" t="s">
        <v>270</v>
      </c>
      <c r="M22" s="303">
        <v>1</v>
      </c>
      <c r="N22" s="551"/>
      <c r="O22" s="608"/>
      <c r="P22" s="503"/>
      <c r="Q22" s="503"/>
      <c r="R22" s="608"/>
      <c r="S22" s="611"/>
    </row>
    <row r="23" spans="2:19" ht="91.5" customHeight="1" x14ac:dyDescent="0.25">
      <c r="B23" s="614"/>
      <c r="C23" s="617"/>
      <c r="D23" s="620"/>
      <c r="E23" s="622"/>
      <c r="F23" s="551" t="s">
        <v>271</v>
      </c>
      <c r="G23" s="502" t="s">
        <v>272</v>
      </c>
      <c r="H23" s="502" t="s">
        <v>272</v>
      </c>
      <c r="I23" s="577" t="s">
        <v>273</v>
      </c>
      <c r="J23" s="551" t="s">
        <v>248</v>
      </c>
      <c r="K23" s="310">
        <v>1</v>
      </c>
      <c r="L23" s="315" t="s">
        <v>274</v>
      </c>
      <c r="M23" s="303">
        <v>0.5</v>
      </c>
      <c r="N23" s="310"/>
      <c r="O23" s="608"/>
      <c r="P23" s="503"/>
      <c r="Q23" s="503" t="s">
        <v>272</v>
      </c>
      <c r="R23" s="608"/>
      <c r="S23" s="611"/>
    </row>
    <row r="24" spans="2:19" ht="105" customHeight="1" x14ac:dyDescent="0.25">
      <c r="B24" s="614"/>
      <c r="C24" s="617"/>
      <c r="D24" s="620"/>
      <c r="E24" s="622"/>
      <c r="F24" s="551"/>
      <c r="G24" s="502"/>
      <c r="H24" s="502"/>
      <c r="I24" s="577"/>
      <c r="J24" s="551"/>
      <c r="K24" s="310">
        <v>2</v>
      </c>
      <c r="L24" s="315" t="s">
        <v>275</v>
      </c>
      <c r="M24" s="305">
        <v>2</v>
      </c>
      <c r="N24" s="310"/>
      <c r="O24" s="608"/>
      <c r="P24" s="503"/>
      <c r="Q24" s="503"/>
      <c r="R24" s="608"/>
      <c r="S24" s="611"/>
    </row>
    <row r="25" spans="2:19" ht="57" customHeight="1" thickBot="1" x14ac:dyDescent="0.3">
      <c r="B25" s="615"/>
      <c r="C25" s="618"/>
      <c r="D25" s="635"/>
      <c r="E25" s="634"/>
      <c r="F25" s="636"/>
      <c r="G25" s="644"/>
      <c r="H25" s="644"/>
      <c r="I25" s="637"/>
      <c r="J25" s="636"/>
      <c r="K25" s="319">
        <v>3</v>
      </c>
      <c r="L25" s="48" t="s">
        <v>276</v>
      </c>
      <c r="M25" s="316">
        <v>1</v>
      </c>
      <c r="N25" s="319"/>
      <c r="O25" s="609"/>
      <c r="P25" s="504"/>
      <c r="Q25" s="504"/>
      <c r="R25" s="609"/>
      <c r="S25" s="612"/>
    </row>
    <row r="26" spans="2:19" ht="46.5" customHeight="1" x14ac:dyDescent="0.25">
      <c r="B26" s="613" t="s">
        <v>243</v>
      </c>
      <c r="C26" s="616" t="s">
        <v>244</v>
      </c>
      <c r="D26" s="619" t="s">
        <v>277</v>
      </c>
      <c r="E26" s="621">
        <v>10</v>
      </c>
      <c r="F26" s="623" t="s">
        <v>278</v>
      </c>
      <c r="G26" s="583">
        <v>1</v>
      </c>
      <c r="H26" s="583">
        <v>1</v>
      </c>
      <c r="I26" s="626" t="s">
        <v>792</v>
      </c>
      <c r="J26" s="623" t="s">
        <v>279</v>
      </c>
      <c r="K26" s="320">
        <v>1</v>
      </c>
      <c r="L26" s="44" t="s">
        <v>280</v>
      </c>
      <c r="M26" s="354">
        <v>0.5</v>
      </c>
      <c r="N26" s="320" t="s">
        <v>250</v>
      </c>
      <c r="O26" s="589">
        <v>1</v>
      </c>
      <c r="P26" s="589">
        <v>1</v>
      </c>
      <c r="Q26" s="589">
        <v>1</v>
      </c>
      <c r="R26" s="589">
        <v>1</v>
      </c>
      <c r="S26" s="629">
        <v>2268664.8199999998</v>
      </c>
    </row>
    <row r="27" spans="2:19" ht="59.25" customHeight="1" x14ac:dyDescent="0.25">
      <c r="B27" s="614"/>
      <c r="C27" s="617"/>
      <c r="D27" s="620"/>
      <c r="E27" s="622"/>
      <c r="F27" s="551"/>
      <c r="G27" s="502"/>
      <c r="H27" s="502"/>
      <c r="I27" s="577"/>
      <c r="J27" s="551"/>
      <c r="K27" s="310">
        <v>2</v>
      </c>
      <c r="L27" s="315" t="s">
        <v>281</v>
      </c>
      <c r="M27" s="313">
        <v>5</v>
      </c>
      <c r="N27" s="310" t="s">
        <v>250</v>
      </c>
      <c r="O27" s="562"/>
      <c r="P27" s="562"/>
      <c r="Q27" s="562"/>
      <c r="R27" s="562"/>
      <c r="S27" s="611"/>
    </row>
    <row r="28" spans="2:19" ht="46.5" customHeight="1" x14ac:dyDescent="0.25">
      <c r="B28" s="614"/>
      <c r="C28" s="617"/>
      <c r="D28" s="620"/>
      <c r="E28" s="622"/>
      <c r="F28" s="551" t="s">
        <v>282</v>
      </c>
      <c r="G28" s="503">
        <v>2</v>
      </c>
      <c r="H28" s="503">
        <v>4</v>
      </c>
      <c r="I28" s="577"/>
      <c r="J28" s="551"/>
      <c r="K28" s="310">
        <v>3</v>
      </c>
      <c r="L28" s="315" t="s">
        <v>283</v>
      </c>
      <c r="M28" s="313">
        <v>0.5</v>
      </c>
      <c r="N28" s="310" t="s">
        <v>250</v>
      </c>
      <c r="O28" s="571">
        <v>1</v>
      </c>
      <c r="P28" s="571">
        <v>1</v>
      </c>
      <c r="Q28" s="571">
        <v>1</v>
      </c>
      <c r="R28" s="571">
        <v>1</v>
      </c>
      <c r="S28" s="611"/>
    </row>
    <row r="29" spans="2:19" ht="46.5" customHeight="1" x14ac:dyDescent="0.25">
      <c r="B29" s="614"/>
      <c r="C29" s="617"/>
      <c r="D29" s="620"/>
      <c r="E29" s="622"/>
      <c r="F29" s="551"/>
      <c r="G29" s="503"/>
      <c r="H29" s="503"/>
      <c r="I29" s="577"/>
      <c r="J29" s="551"/>
      <c r="K29" s="310">
        <v>4</v>
      </c>
      <c r="L29" s="315" t="s">
        <v>799</v>
      </c>
      <c r="M29" s="313">
        <v>1</v>
      </c>
      <c r="N29" s="310"/>
      <c r="O29" s="571"/>
      <c r="P29" s="571"/>
      <c r="Q29" s="571"/>
      <c r="R29" s="571"/>
      <c r="S29" s="611"/>
    </row>
    <row r="30" spans="2:19" ht="55.5" customHeight="1" x14ac:dyDescent="0.25">
      <c r="B30" s="614"/>
      <c r="C30" s="617"/>
      <c r="D30" s="620"/>
      <c r="E30" s="622"/>
      <c r="F30" s="551"/>
      <c r="G30" s="503"/>
      <c r="H30" s="503"/>
      <c r="I30" s="577"/>
      <c r="J30" s="551"/>
      <c r="K30" s="310">
        <v>5</v>
      </c>
      <c r="L30" s="315" t="s">
        <v>800</v>
      </c>
      <c r="M30" s="313">
        <v>3</v>
      </c>
      <c r="N30" s="310"/>
      <c r="O30" s="571"/>
      <c r="P30" s="571"/>
      <c r="Q30" s="571"/>
      <c r="R30" s="571"/>
      <c r="S30" s="611"/>
    </row>
    <row r="31" spans="2:19" ht="54.75" customHeight="1" x14ac:dyDescent="0.25">
      <c r="B31" s="614"/>
      <c r="C31" s="617"/>
      <c r="D31" s="620" t="s">
        <v>284</v>
      </c>
      <c r="E31" s="622">
        <v>5</v>
      </c>
      <c r="F31" s="310" t="s">
        <v>285</v>
      </c>
      <c r="G31" s="312">
        <v>4</v>
      </c>
      <c r="H31" s="305">
        <v>4</v>
      </c>
      <c r="I31" s="577" t="s">
        <v>286</v>
      </c>
      <c r="J31" s="551" t="s">
        <v>248</v>
      </c>
      <c r="K31" s="310">
        <v>1</v>
      </c>
      <c r="L31" s="315" t="s">
        <v>287</v>
      </c>
      <c r="M31" s="303">
        <v>1</v>
      </c>
      <c r="N31" s="310" t="s">
        <v>250</v>
      </c>
      <c r="O31" s="312">
        <v>1</v>
      </c>
      <c r="P31" s="312">
        <v>1</v>
      </c>
      <c r="Q31" s="312">
        <v>1</v>
      </c>
      <c r="R31" s="312">
        <v>1</v>
      </c>
      <c r="S31" s="611">
        <v>1134342.4099999999</v>
      </c>
    </row>
    <row r="32" spans="2:19" ht="54" customHeight="1" x14ac:dyDescent="0.25">
      <c r="B32" s="614"/>
      <c r="C32" s="617"/>
      <c r="D32" s="620"/>
      <c r="E32" s="622"/>
      <c r="F32" s="551" t="s">
        <v>288</v>
      </c>
      <c r="G32" s="503" t="s">
        <v>254</v>
      </c>
      <c r="H32" s="503" t="s">
        <v>254</v>
      </c>
      <c r="I32" s="577"/>
      <c r="J32" s="551"/>
      <c r="K32" s="310">
        <v>2</v>
      </c>
      <c r="L32" s="315" t="s">
        <v>801</v>
      </c>
      <c r="M32" s="303">
        <v>1</v>
      </c>
      <c r="N32" s="310" t="s">
        <v>260</v>
      </c>
      <c r="O32" s="503" t="s">
        <v>256</v>
      </c>
      <c r="P32" s="503" t="s">
        <v>256</v>
      </c>
      <c r="Q32" s="503" t="s">
        <v>256</v>
      </c>
      <c r="R32" s="503" t="s">
        <v>256</v>
      </c>
      <c r="S32" s="611"/>
    </row>
    <row r="33" spans="2:22" ht="66.75" customHeight="1" x14ac:dyDescent="0.25">
      <c r="B33" s="614"/>
      <c r="C33" s="617"/>
      <c r="D33" s="620"/>
      <c r="E33" s="622"/>
      <c r="F33" s="551"/>
      <c r="G33" s="503"/>
      <c r="H33" s="503"/>
      <c r="I33" s="577"/>
      <c r="J33" s="551"/>
      <c r="K33" s="310">
        <v>3</v>
      </c>
      <c r="L33" s="315" t="s">
        <v>289</v>
      </c>
      <c r="M33" s="303">
        <v>1</v>
      </c>
      <c r="N33" s="310" t="s">
        <v>755</v>
      </c>
      <c r="O33" s="503"/>
      <c r="P33" s="503"/>
      <c r="Q33" s="503"/>
      <c r="R33" s="503"/>
      <c r="S33" s="611"/>
    </row>
    <row r="34" spans="2:22" ht="79.5" customHeight="1" x14ac:dyDescent="0.25">
      <c r="B34" s="614"/>
      <c r="C34" s="617"/>
      <c r="D34" s="620"/>
      <c r="E34" s="622"/>
      <c r="F34" s="551" t="s">
        <v>290</v>
      </c>
      <c r="G34" s="503">
        <v>2</v>
      </c>
      <c r="H34" s="503">
        <v>2</v>
      </c>
      <c r="I34" s="577"/>
      <c r="J34" s="551" t="s">
        <v>291</v>
      </c>
      <c r="K34" s="310">
        <v>1</v>
      </c>
      <c r="L34" s="315" t="s">
        <v>292</v>
      </c>
      <c r="M34" s="303">
        <v>1</v>
      </c>
      <c r="N34" s="310" t="s">
        <v>260</v>
      </c>
      <c r="O34" s="608"/>
      <c r="P34" s="563"/>
      <c r="Q34" s="563">
        <v>1</v>
      </c>
      <c r="R34" s="563">
        <v>1</v>
      </c>
      <c r="S34" s="611"/>
    </row>
    <row r="35" spans="2:22" ht="39.75" customHeight="1" x14ac:dyDescent="0.25">
      <c r="B35" s="614"/>
      <c r="C35" s="617"/>
      <c r="D35" s="620"/>
      <c r="E35" s="622"/>
      <c r="F35" s="551"/>
      <c r="G35" s="503"/>
      <c r="H35" s="503"/>
      <c r="I35" s="577"/>
      <c r="J35" s="551"/>
      <c r="K35" s="310">
        <v>2</v>
      </c>
      <c r="L35" s="315" t="s">
        <v>293</v>
      </c>
      <c r="M35" s="303">
        <v>1</v>
      </c>
      <c r="N35" s="310" t="s">
        <v>92</v>
      </c>
      <c r="O35" s="608"/>
      <c r="P35" s="563"/>
      <c r="Q35" s="563"/>
      <c r="R35" s="563"/>
      <c r="S35" s="611"/>
    </row>
    <row r="36" spans="2:22" ht="34.5" customHeight="1" x14ac:dyDescent="0.25">
      <c r="B36" s="614"/>
      <c r="C36" s="617"/>
      <c r="D36" s="620"/>
      <c r="E36" s="622"/>
      <c r="F36" s="551"/>
      <c r="G36" s="503"/>
      <c r="H36" s="503"/>
      <c r="I36" s="577"/>
      <c r="J36" s="551"/>
      <c r="K36" s="310">
        <v>3</v>
      </c>
      <c r="L36" s="315" t="s">
        <v>294</v>
      </c>
      <c r="M36" s="303">
        <v>0.3</v>
      </c>
      <c r="N36" s="551" t="s">
        <v>295</v>
      </c>
      <c r="O36" s="608"/>
      <c r="P36" s="563"/>
      <c r="Q36" s="563"/>
      <c r="R36" s="563"/>
      <c r="S36" s="611"/>
    </row>
    <row r="37" spans="2:22" ht="81.75" customHeight="1" x14ac:dyDescent="0.25">
      <c r="B37" s="614"/>
      <c r="C37" s="617"/>
      <c r="D37" s="620"/>
      <c r="E37" s="622"/>
      <c r="F37" s="551"/>
      <c r="G37" s="503"/>
      <c r="H37" s="503"/>
      <c r="I37" s="577"/>
      <c r="J37" s="551"/>
      <c r="K37" s="310">
        <v>4</v>
      </c>
      <c r="L37" s="43" t="s">
        <v>296</v>
      </c>
      <c r="M37" s="303">
        <v>0.5</v>
      </c>
      <c r="N37" s="551"/>
      <c r="O37" s="608"/>
      <c r="P37" s="563"/>
      <c r="Q37" s="563"/>
      <c r="R37" s="563"/>
      <c r="S37" s="611"/>
    </row>
    <row r="38" spans="2:22" ht="46.5" customHeight="1" x14ac:dyDescent="0.25">
      <c r="B38" s="614"/>
      <c r="C38" s="617"/>
      <c r="D38" s="620"/>
      <c r="E38" s="622"/>
      <c r="F38" s="551"/>
      <c r="G38" s="503"/>
      <c r="H38" s="503"/>
      <c r="I38" s="577"/>
      <c r="J38" s="551"/>
      <c r="K38" s="310">
        <v>5</v>
      </c>
      <c r="L38" s="43" t="s">
        <v>297</v>
      </c>
      <c r="M38" s="303">
        <v>1</v>
      </c>
      <c r="N38" s="551"/>
      <c r="O38" s="608"/>
      <c r="P38" s="563"/>
      <c r="Q38" s="563"/>
      <c r="R38" s="563"/>
      <c r="S38" s="611"/>
    </row>
    <row r="39" spans="2:22" ht="68.25" customHeight="1" x14ac:dyDescent="0.25">
      <c r="B39" s="614"/>
      <c r="C39" s="617"/>
      <c r="D39" s="620"/>
      <c r="E39" s="622"/>
      <c r="F39" s="551"/>
      <c r="G39" s="503"/>
      <c r="H39" s="503"/>
      <c r="I39" s="577"/>
      <c r="J39" s="551"/>
      <c r="K39" s="310">
        <v>6</v>
      </c>
      <c r="L39" s="43" t="s">
        <v>298</v>
      </c>
      <c r="M39" s="303">
        <v>0.2</v>
      </c>
      <c r="N39" s="551"/>
      <c r="O39" s="608"/>
      <c r="P39" s="563"/>
      <c r="Q39" s="563"/>
      <c r="R39" s="563"/>
      <c r="S39" s="611"/>
    </row>
    <row r="40" spans="2:22" ht="99.75" customHeight="1" x14ac:dyDescent="0.25">
      <c r="B40" s="614"/>
      <c r="C40" s="617"/>
      <c r="D40" s="647" t="s">
        <v>795</v>
      </c>
      <c r="E40" s="622">
        <v>7</v>
      </c>
      <c r="F40" s="307" t="s">
        <v>299</v>
      </c>
      <c r="G40" s="304">
        <v>0.9</v>
      </c>
      <c r="H40" s="304">
        <v>1</v>
      </c>
      <c r="I40" s="605" t="s">
        <v>300</v>
      </c>
      <c r="J40" s="526" t="s">
        <v>301</v>
      </c>
      <c r="K40" s="307">
        <v>1</v>
      </c>
      <c r="L40" s="315" t="s">
        <v>302</v>
      </c>
      <c r="M40" s="305">
        <v>3</v>
      </c>
      <c r="N40" s="310" t="s">
        <v>303</v>
      </c>
      <c r="O40" s="312"/>
      <c r="P40" s="355"/>
      <c r="Q40" s="311">
        <v>1</v>
      </c>
      <c r="R40" s="355"/>
      <c r="S40" s="611">
        <v>1588065.37</v>
      </c>
    </row>
    <row r="41" spans="2:22" ht="38.25" customHeight="1" x14ac:dyDescent="0.25">
      <c r="B41" s="614"/>
      <c r="C41" s="617"/>
      <c r="D41" s="647"/>
      <c r="E41" s="622"/>
      <c r="F41" s="526" t="s">
        <v>304</v>
      </c>
      <c r="G41" s="502">
        <v>1</v>
      </c>
      <c r="H41" s="502">
        <v>1</v>
      </c>
      <c r="I41" s="605"/>
      <c r="J41" s="526"/>
      <c r="K41" s="307">
        <v>2</v>
      </c>
      <c r="L41" s="315" t="s">
        <v>305</v>
      </c>
      <c r="M41" s="305">
        <v>3</v>
      </c>
      <c r="N41" s="551" t="s">
        <v>306</v>
      </c>
      <c r="O41" s="563"/>
      <c r="P41" s="563"/>
      <c r="Q41" s="563"/>
      <c r="R41" s="562">
        <v>1</v>
      </c>
      <c r="S41" s="611"/>
    </row>
    <row r="42" spans="2:22" ht="63" customHeight="1" x14ac:dyDescent="0.25">
      <c r="B42" s="614"/>
      <c r="C42" s="617"/>
      <c r="D42" s="647"/>
      <c r="E42" s="622"/>
      <c r="F42" s="526"/>
      <c r="G42" s="503"/>
      <c r="H42" s="503"/>
      <c r="I42" s="605"/>
      <c r="J42" s="526"/>
      <c r="K42" s="307">
        <v>3</v>
      </c>
      <c r="L42" s="315" t="s">
        <v>307</v>
      </c>
      <c r="M42" s="305">
        <v>1</v>
      </c>
      <c r="N42" s="551"/>
      <c r="O42" s="563"/>
      <c r="P42" s="563"/>
      <c r="Q42" s="563"/>
      <c r="R42" s="563"/>
      <c r="S42" s="611"/>
    </row>
    <row r="43" spans="2:22" ht="52.5" customHeight="1" x14ac:dyDescent="0.25">
      <c r="B43" s="614"/>
      <c r="C43" s="617"/>
      <c r="D43" s="620" t="s">
        <v>308</v>
      </c>
      <c r="E43" s="622">
        <v>10</v>
      </c>
      <c r="F43" s="551" t="s">
        <v>309</v>
      </c>
      <c r="G43" s="625">
        <v>12</v>
      </c>
      <c r="H43" s="625">
        <v>12</v>
      </c>
      <c r="I43" s="577" t="s">
        <v>310</v>
      </c>
      <c r="J43" s="551" t="s">
        <v>311</v>
      </c>
      <c r="K43" s="310">
        <v>1</v>
      </c>
      <c r="L43" s="315" t="s">
        <v>312</v>
      </c>
      <c r="M43" s="305">
        <v>3</v>
      </c>
      <c r="N43" s="648" t="s">
        <v>756</v>
      </c>
      <c r="O43" s="628">
        <v>3</v>
      </c>
      <c r="P43" s="628">
        <v>3</v>
      </c>
      <c r="Q43" s="628">
        <v>3</v>
      </c>
      <c r="R43" s="628">
        <v>3</v>
      </c>
      <c r="S43" s="611">
        <v>2268664.8199999998</v>
      </c>
    </row>
    <row r="44" spans="2:22" ht="33" customHeight="1" x14ac:dyDescent="0.25">
      <c r="B44" s="614"/>
      <c r="C44" s="617"/>
      <c r="D44" s="620"/>
      <c r="E44" s="622"/>
      <c r="F44" s="551"/>
      <c r="G44" s="625"/>
      <c r="H44" s="625"/>
      <c r="I44" s="577"/>
      <c r="J44" s="551"/>
      <c r="K44" s="310">
        <v>2</v>
      </c>
      <c r="L44" s="315" t="s">
        <v>313</v>
      </c>
      <c r="M44" s="305">
        <v>4</v>
      </c>
      <c r="N44" s="648"/>
      <c r="O44" s="628"/>
      <c r="P44" s="628"/>
      <c r="Q44" s="628"/>
      <c r="R44" s="628"/>
      <c r="S44" s="611"/>
    </row>
    <row r="45" spans="2:22" ht="33.75" customHeight="1" x14ac:dyDescent="0.25">
      <c r="B45" s="614"/>
      <c r="C45" s="617"/>
      <c r="D45" s="620"/>
      <c r="E45" s="622"/>
      <c r="F45" s="551"/>
      <c r="G45" s="625"/>
      <c r="H45" s="625"/>
      <c r="I45" s="577"/>
      <c r="J45" s="551"/>
      <c r="K45" s="310">
        <v>3</v>
      </c>
      <c r="L45" s="315" t="s">
        <v>314</v>
      </c>
      <c r="M45" s="305">
        <v>2</v>
      </c>
      <c r="N45" s="648"/>
      <c r="O45" s="628"/>
      <c r="P45" s="628"/>
      <c r="Q45" s="628"/>
      <c r="R45" s="628"/>
      <c r="S45" s="611"/>
    </row>
    <row r="46" spans="2:22" ht="35.25" customHeight="1" thickBot="1" x14ac:dyDescent="0.3">
      <c r="B46" s="615"/>
      <c r="C46" s="618"/>
      <c r="D46" s="635"/>
      <c r="E46" s="634"/>
      <c r="F46" s="636"/>
      <c r="G46" s="645"/>
      <c r="H46" s="645"/>
      <c r="I46" s="637"/>
      <c r="J46" s="636"/>
      <c r="K46" s="319">
        <v>4</v>
      </c>
      <c r="L46" s="48" t="s">
        <v>315</v>
      </c>
      <c r="M46" s="306">
        <v>1</v>
      </c>
      <c r="N46" s="649"/>
      <c r="O46" s="646"/>
      <c r="P46" s="646"/>
      <c r="Q46" s="646"/>
      <c r="R46" s="646"/>
      <c r="S46" s="612"/>
    </row>
    <row r="47" spans="2:22" ht="105.75" customHeight="1" x14ac:dyDescent="0.25">
      <c r="B47" s="613" t="s">
        <v>243</v>
      </c>
      <c r="C47" s="616" t="s">
        <v>244</v>
      </c>
      <c r="D47" s="630" t="s">
        <v>646</v>
      </c>
      <c r="E47" s="621">
        <v>10</v>
      </c>
      <c r="F47" s="538" t="s">
        <v>316</v>
      </c>
      <c r="G47" s="583">
        <v>0.9</v>
      </c>
      <c r="H47" s="583">
        <v>0.9</v>
      </c>
      <c r="I47" s="632" t="s">
        <v>317</v>
      </c>
      <c r="J47" s="538" t="s">
        <v>318</v>
      </c>
      <c r="K47" s="309">
        <v>1</v>
      </c>
      <c r="L47" s="44" t="s">
        <v>319</v>
      </c>
      <c r="M47" s="308">
        <v>2</v>
      </c>
      <c r="N47" s="623" t="s">
        <v>320</v>
      </c>
      <c r="O47" s="589">
        <v>0.9</v>
      </c>
      <c r="P47" s="589">
        <v>0.9</v>
      </c>
      <c r="Q47" s="589">
        <v>0.9</v>
      </c>
      <c r="R47" s="589">
        <v>0.9</v>
      </c>
      <c r="S47" s="629">
        <v>2268664.8199999998</v>
      </c>
      <c r="V47" s="74"/>
    </row>
    <row r="48" spans="2:22" ht="43.5" customHeight="1" x14ac:dyDescent="0.25">
      <c r="B48" s="614"/>
      <c r="C48" s="617"/>
      <c r="D48" s="631"/>
      <c r="E48" s="622"/>
      <c r="F48" s="526"/>
      <c r="G48" s="502"/>
      <c r="H48" s="502"/>
      <c r="I48" s="605"/>
      <c r="J48" s="526"/>
      <c r="K48" s="307">
        <v>2</v>
      </c>
      <c r="L48" s="315" t="s">
        <v>321</v>
      </c>
      <c r="M48" s="305">
        <v>2</v>
      </c>
      <c r="N48" s="551"/>
      <c r="O48" s="563"/>
      <c r="P48" s="563"/>
      <c r="Q48" s="563"/>
      <c r="R48" s="563"/>
      <c r="S48" s="611"/>
    </row>
    <row r="49" spans="2:19" ht="52.5" customHeight="1" x14ac:dyDescent="0.25">
      <c r="B49" s="614"/>
      <c r="C49" s="617"/>
      <c r="D49" s="631"/>
      <c r="E49" s="622"/>
      <c r="F49" s="526" t="s">
        <v>322</v>
      </c>
      <c r="G49" s="502">
        <v>1</v>
      </c>
      <c r="H49" s="502">
        <v>1</v>
      </c>
      <c r="I49" s="605"/>
      <c r="J49" s="526"/>
      <c r="K49" s="307">
        <v>3</v>
      </c>
      <c r="L49" s="315" t="s">
        <v>323</v>
      </c>
      <c r="M49" s="305">
        <v>2</v>
      </c>
      <c r="N49" s="551"/>
      <c r="O49" s="608"/>
      <c r="P49" s="562">
        <v>1</v>
      </c>
      <c r="Q49" s="608"/>
      <c r="R49" s="562">
        <v>1</v>
      </c>
      <c r="S49" s="611"/>
    </row>
    <row r="50" spans="2:19" ht="35.25" customHeight="1" x14ac:dyDescent="0.25">
      <c r="B50" s="614"/>
      <c r="C50" s="617"/>
      <c r="D50" s="631"/>
      <c r="E50" s="622"/>
      <c r="F50" s="526"/>
      <c r="G50" s="502"/>
      <c r="H50" s="502"/>
      <c r="I50" s="605"/>
      <c r="J50" s="526"/>
      <c r="K50" s="307">
        <v>4</v>
      </c>
      <c r="L50" s="315" t="s">
        <v>324</v>
      </c>
      <c r="M50" s="305">
        <v>2</v>
      </c>
      <c r="N50" s="551"/>
      <c r="O50" s="608"/>
      <c r="P50" s="562"/>
      <c r="Q50" s="608"/>
      <c r="R50" s="562"/>
      <c r="S50" s="611"/>
    </row>
    <row r="51" spans="2:19" ht="75" customHeight="1" x14ac:dyDescent="0.25">
      <c r="B51" s="614"/>
      <c r="C51" s="617"/>
      <c r="D51" s="631"/>
      <c r="E51" s="622"/>
      <c r="F51" s="307" t="s">
        <v>325</v>
      </c>
      <c r="G51" s="313">
        <v>2</v>
      </c>
      <c r="H51" s="313">
        <v>2</v>
      </c>
      <c r="I51" s="605"/>
      <c r="J51" s="526"/>
      <c r="K51" s="307">
        <v>5</v>
      </c>
      <c r="L51" s="315" t="s">
        <v>326</v>
      </c>
      <c r="M51" s="305">
        <v>2</v>
      </c>
      <c r="N51" s="551"/>
      <c r="O51" s="356"/>
      <c r="P51" s="314">
        <v>1</v>
      </c>
      <c r="Q51" s="356"/>
      <c r="R51" s="314">
        <v>0.91</v>
      </c>
      <c r="S51" s="611"/>
    </row>
    <row r="52" spans="2:19" ht="75.75" customHeight="1" x14ac:dyDescent="0.25">
      <c r="B52" s="614"/>
      <c r="C52" s="617"/>
      <c r="D52" s="631" t="s">
        <v>327</v>
      </c>
      <c r="E52" s="622">
        <v>10</v>
      </c>
      <c r="F52" s="307" t="s">
        <v>328</v>
      </c>
      <c r="G52" s="305"/>
      <c r="H52" s="305"/>
      <c r="I52" s="605" t="s">
        <v>329</v>
      </c>
      <c r="J52" s="307"/>
      <c r="K52" s="307">
        <v>1</v>
      </c>
      <c r="L52" s="315" t="s">
        <v>330</v>
      </c>
      <c r="M52" s="305">
        <v>2</v>
      </c>
      <c r="N52" s="551"/>
      <c r="O52" s="356"/>
      <c r="P52" s="312"/>
      <c r="Q52" s="356"/>
      <c r="R52" s="312"/>
      <c r="S52" s="611">
        <v>2268664.8199999998</v>
      </c>
    </row>
    <row r="53" spans="2:19" ht="59.25" customHeight="1" x14ac:dyDescent="0.25">
      <c r="B53" s="614"/>
      <c r="C53" s="617"/>
      <c r="D53" s="631"/>
      <c r="E53" s="622"/>
      <c r="F53" s="307" t="s">
        <v>331</v>
      </c>
      <c r="G53" s="305">
        <v>3</v>
      </c>
      <c r="H53" s="305">
        <v>3</v>
      </c>
      <c r="I53" s="605"/>
      <c r="J53" s="307"/>
      <c r="K53" s="307">
        <v>2</v>
      </c>
      <c r="L53" s="315" t="s">
        <v>332</v>
      </c>
      <c r="M53" s="305">
        <v>2</v>
      </c>
      <c r="N53" s="551"/>
      <c r="O53" s="356"/>
      <c r="P53" s="312">
        <v>1</v>
      </c>
      <c r="Q53" s="312">
        <v>1</v>
      </c>
      <c r="R53" s="312">
        <v>1</v>
      </c>
      <c r="S53" s="611"/>
    </row>
    <row r="54" spans="2:19" ht="60.75" customHeight="1" x14ac:dyDescent="0.25">
      <c r="B54" s="614"/>
      <c r="C54" s="617"/>
      <c r="D54" s="631"/>
      <c r="E54" s="622"/>
      <c r="F54" s="307" t="s">
        <v>333</v>
      </c>
      <c r="G54" s="305">
        <v>3</v>
      </c>
      <c r="H54" s="305">
        <v>3</v>
      </c>
      <c r="I54" s="605"/>
      <c r="J54" s="307"/>
      <c r="K54" s="307">
        <v>3</v>
      </c>
      <c r="L54" s="315" t="s">
        <v>334</v>
      </c>
      <c r="M54" s="305">
        <v>2</v>
      </c>
      <c r="N54" s="551"/>
      <c r="O54" s="356"/>
      <c r="P54" s="312">
        <v>1</v>
      </c>
      <c r="Q54" s="312">
        <v>1</v>
      </c>
      <c r="R54" s="312">
        <v>1</v>
      </c>
      <c r="S54" s="611"/>
    </row>
    <row r="55" spans="2:19" ht="39.75" customHeight="1" x14ac:dyDescent="0.25">
      <c r="B55" s="614"/>
      <c r="C55" s="617"/>
      <c r="D55" s="631"/>
      <c r="E55" s="622"/>
      <c r="F55" s="526" t="s">
        <v>335</v>
      </c>
      <c r="G55" s="503">
        <v>3</v>
      </c>
      <c r="H55" s="503">
        <v>3</v>
      </c>
      <c r="I55" s="605"/>
      <c r="J55" s="526"/>
      <c r="K55" s="307">
        <v>4</v>
      </c>
      <c r="L55" s="315" t="s">
        <v>336</v>
      </c>
      <c r="M55" s="305">
        <v>2</v>
      </c>
      <c r="N55" s="551"/>
      <c r="O55" s="608"/>
      <c r="P55" s="563">
        <v>1</v>
      </c>
      <c r="Q55" s="563">
        <v>1</v>
      </c>
      <c r="R55" s="563">
        <v>1</v>
      </c>
      <c r="S55" s="611"/>
    </row>
    <row r="56" spans="2:19" ht="52.5" customHeight="1" x14ac:dyDescent="0.25">
      <c r="B56" s="614"/>
      <c r="C56" s="617"/>
      <c r="D56" s="631"/>
      <c r="E56" s="622"/>
      <c r="F56" s="526"/>
      <c r="G56" s="503"/>
      <c r="H56" s="503"/>
      <c r="I56" s="605"/>
      <c r="J56" s="526"/>
      <c r="K56" s="307">
        <v>5</v>
      </c>
      <c r="L56" s="315" t="s">
        <v>337</v>
      </c>
      <c r="M56" s="305">
        <v>2</v>
      </c>
      <c r="N56" s="551"/>
      <c r="O56" s="608"/>
      <c r="P56" s="563"/>
      <c r="Q56" s="563"/>
      <c r="R56" s="563"/>
      <c r="S56" s="611"/>
    </row>
    <row r="57" spans="2:19" ht="49.5" customHeight="1" x14ac:dyDescent="0.25">
      <c r="B57" s="614"/>
      <c r="C57" s="617"/>
      <c r="D57" s="631" t="s">
        <v>647</v>
      </c>
      <c r="E57" s="622">
        <v>10</v>
      </c>
      <c r="F57" s="526" t="s">
        <v>338</v>
      </c>
      <c r="G57" s="502">
        <v>0.9</v>
      </c>
      <c r="H57" s="502">
        <v>0.91</v>
      </c>
      <c r="I57" s="605" t="s">
        <v>339</v>
      </c>
      <c r="J57" s="526" t="s">
        <v>340</v>
      </c>
      <c r="K57" s="307">
        <v>1</v>
      </c>
      <c r="L57" s="315" t="s">
        <v>341</v>
      </c>
      <c r="M57" s="305">
        <v>2</v>
      </c>
      <c r="N57" s="310" t="s">
        <v>342</v>
      </c>
      <c r="O57" s="608"/>
      <c r="P57" s="608"/>
      <c r="Q57" s="562">
        <v>1</v>
      </c>
      <c r="R57" s="563"/>
      <c r="S57" s="611">
        <v>2268664.7999999998</v>
      </c>
    </row>
    <row r="58" spans="2:19" ht="58.5" customHeight="1" x14ac:dyDescent="0.25">
      <c r="B58" s="614"/>
      <c r="C58" s="617"/>
      <c r="D58" s="631"/>
      <c r="E58" s="622"/>
      <c r="F58" s="526"/>
      <c r="G58" s="502"/>
      <c r="H58" s="502"/>
      <c r="I58" s="605"/>
      <c r="J58" s="526"/>
      <c r="K58" s="307">
        <v>2</v>
      </c>
      <c r="L58" s="315" t="s">
        <v>343</v>
      </c>
      <c r="M58" s="305">
        <v>3</v>
      </c>
      <c r="N58" s="310"/>
      <c r="O58" s="608"/>
      <c r="P58" s="608"/>
      <c r="Q58" s="563"/>
      <c r="R58" s="563"/>
      <c r="S58" s="611"/>
    </row>
    <row r="59" spans="2:19" ht="52.5" customHeight="1" x14ac:dyDescent="0.25">
      <c r="B59" s="614"/>
      <c r="C59" s="617"/>
      <c r="D59" s="631"/>
      <c r="E59" s="622"/>
      <c r="F59" s="526"/>
      <c r="G59" s="502"/>
      <c r="H59" s="502"/>
      <c r="I59" s="605"/>
      <c r="J59" s="526"/>
      <c r="K59" s="307">
        <v>3</v>
      </c>
      <c r="L59" s="315" t="s">
        <v>344</v>
      </c>
      <c r="M59" s="305">
        <v>1</v>
      </c>
      <c r="N59" s="310"/>
      <c r="O59" s="608"/>
      <c r="P59" s="608"/>
      <c r="Q59" s="563"/>
      <c r="R59" s="563"/>
      <c r="S59" s="611"/>
    </row>
    <row r="60" spans="2:19" ht="51.75" customHeight="1" x14ac:dyDescent="0.25">
      <c r="B60" s="614"/>
      <c r="C60" s="617"/>
      <c r="D60" s="631"/>
      <c r="E60" s="622"/>
      <c r="F60" s="526"/>
      <c r="G60" s="502"/>
      <c r="H60" s="502"/>
      <c r="I60" s="605"/>
      <c r="J60" s="526"/>
      <c r="K60" s="307">
        <v>4</v>
      </c>
      <c r="L60" s="315" t="s">
        <v>345</v>
      </c>
      <c r="M60" s="305">
        <v>1</v>
      </c>
      <c r="N60" s="310" t="s">
        <v>346</v>
      </c>
      <c r="O60" s="608"/>
      <c r="P60" s="608"/>
      <c r="Q60" s="563"/>
      <c r="R60" s="563"/>
      <c r="S60" s="611"/>
    </row>
    <row r="61" spans="2:19" ht="54.75" customHeight="1" x14ac:dyDescent="0.25">
      <c r="B61" s="614"/>
      <c r="C61" s="617"/>
      <c r="D61" s="631"/>
      <c r="E61" s="622"/>
      <c r="F61" s="526"/>
      <c r="G61" s="502"/>
      <c r="H61" s="502"/>
      <c r="I61" s="605"/>
      <c r="J61" s="526"/>
      <c r="K61" s="307">
        <v>5</v>
      </c>
      <c r="L61" s="315" t="s">
        <v>347</v>
      </c>
      <c r="M61" s="305">
        <v>1</v>
      </c>
      <c r="N61" s="310"/>
      <c r="O61" s="608"/>
      <c r="P61" s="608"/>
      <c r="Q61" s="563"/>
      <c r="R61" s="563"/>
      <c r="S61" s="611"/>
    </row>
    <row r="62" spans="2:19" ht="69" customHeight="1" x14ac:dyDescent="0.25">
      <c r="B62" s="614"/>
      <c r="C62" s="617"/>
      <c r="D62" s="631"/>
      <c r="E62" s="622"/>
      <c r="F62" s="526"/>
      <c r="G62" s="502"/>
      <c r="H62" s="502"/>
      <c r="I62" s="605"/>
      <c r="J62" s="526"/>
      <c r="K62" s="307">
        <v>6</v>
      </c>
      <c r="L62" s="315" t="s">
        <v>348</v>
      </c>
      <c r="M62" s="305">
        <v>1</v>
      </c>
      <c r="N62" s="310"/>
      <c r="O62" s="608"/>
      <c r="P62" s="608"/>
      <c r="Q62" s="563"/>
      <c r="R62" s="563"/>
      <c r="S62" s="611"/>
    </row>
    <row r="63" spans="2:19" ht="52.5" customHeight="1" thickBot="1" x14ac:dyDescent="0.3">
      <c r="B63" s="615"/>
      <c r="C63" s="618"/>
      <c r="D63" s="633"/>
      <c r="E63" s="634"/>
      <c r="F63" s="607"/>
      <c r="G63" s="644"/>
      <c r="H63" s="644"/>
      <c r="I63" s="606"/>
      <c r="J63" s="607"/>
      <c r="K63" s="321">
        <v>7</v>
      </c>
      <c r="L63" s="48" t="s">
        <v>349</v>
      </c>
      <c r="M63" s="306">
        <v>1</v>
      </c>
      <c r="N63" s="319"/>
      <c r="O63" s="609"/>
      <c r="P63" s="609"/>
      <c r="Q63" s="610"/>
      <c r="R63" s="610"/>
      <c r="S63" s="612"/>
    </row>
    <row r="64" spans="2:19" ht="45" customHeight="1" x14ac:dyDescent="0.25">
      <c r="B64" s="613" t="s">
        <v>243</v>
      </c>
      <c r="C64" s="616" t="s">
        <v>244</v>
      </c>
      <c r="D64" s="619" t="s">
        <v>350</v>
      </c>
      <c r="E64" s="621">
        <v>15</v>
      </c>
      <c r="F64" s="623" t="s">
        <v>351</v>
      </c>
      <c r="G64" s="624">
        <v>2</v>
      </c>
      <c r="H64" s="624">
        <v>2</v>
      </c>
      <c r="I64" s="626" t="s">
        <v>352</v>
      </c>
      <c r="J64" s="623" t="s">
        <v>353</v>
      </c>
      <c r="K64" s="320">
        <v>1</v>
      </c>
      <c r="L64" s="44" t="s">
        <v>354</v>
      </c>
      <c r="M64" s="308">
        <v>1</v>
      </c>
      <c r="N64" s="320" t="s">
        <v>306</v>
      </c>
      <c r="O64" s="589"/>
      <c r="P64" s="627">
        <v>1</v>
      </c>
      <c r="Q64" s="627"/>
      <c r="R64" s="627">
        <v>1</v>
      </c>
      <c r="S64" s="629">
        <v>3402997.23</v>
      </c>
    </row>
    <row r="65" spans="1:25" ht="72" customHeight="1" x14ac:dyDescent="0.25">
      <c r="B65" s="614"/>
      <c r="C65" s="617"/>
      <c r="D65" s="620"/>
      <c r="E65" s="622"/>
      <c r="F65" s="551"/>
      <c r="G65" s="625"/>
      <c r="H65" s="625"/>
      <c r="I65" s="577"/>
      <c r="J65" s="551"/>
      <c r="K65" s="310">
        <v>2</v>
      </c>
      <c r="L65" s="315" t="s">
        <v>355</v>
      </c>
      <c r="M65" s="305">
        <v>1</v>
      </c>
      <c r="N65" s="310" t="s">
        <v>92</v>
      </c>
      <c r="O65" s="562"/>
      <c r="P65" s="628"/>
      <c r="Q65" s="628"/>
      <c r="R65" s="628"/>
      <c r="S65" s="611"/>
    </row>
    <row r="66" spans="1:25" ht="41.25" customHeight="1" x14ac:dyDescent="0.25">
      <c r="B66" s="614"/>
      <c r="C66" s="617"/>
      <c r="D66" s="620"/>
      <c r="E66" s="622"/>
      <c r="F66" s="551"/>
      <c r="G66" s="625"/>
      <c r="H66" s="625"/>
      <c r="I66" s="577"/>
      <c r="J66" s="551"/>
      <c r="K66" s="310">
        <v>3</v>
      </c>
      <c r="L66" s="315" t="s">
        <v>356</v>
      </c>
      <c r="M66" s="305">
        <v>1</v>
      </c>
      <c r="N66" s="310" t="s">
        <v>306</v>
      </c>
      <c r="O66" s="562"/>
      <c r="P66" s="628"/>
      <c r="Q66" s="628"/>
      <c r="R66" s="628"/>
      <c r="S66" s="611"/>
    </row>
    <row r="67" spans="1:25" ht="49.5" customHeight="1" x14ac:dyDescent="0.25">
      <c r="B67" s="614"/>
      <c r="C67" s="617"/>
      <c r="D67" s="620"/>
      <c r="E67" s="622"/>
      <c r="F67" s="551"/>
      <c r="G67" s="625"/>
      <c r="H67" s="625"/>
      <c r="I67" s="577"/>
      <c r="J67" s="551"/>
      <c r="K67" s="310">
        <v>4</v>
      </c>
      <c r="L67" s="315" t="s">
        <v>359</v>
      </c>
      <c r="M67" s="305">
        <v>2</v>
      </c>
      <c r="N67" s="310" t="s">
        <v>250</v>
      </c>
      <c r="O67" s="562"/>
      <c r="P67" s="562">
        <v>1</v>
      </c>
      <c r="Q67" s="563"/>
      <c r="R67" s="562">
        <v>1</v>
      </c>
      <c r="S67" s="611"/>
    </row>
    <row r="68" spans="1:25" ht="62.25" customHeight="1" x14ac:dyDescent="0.25">
      <c r="B68" s="614"/>
      <c r="C68" s="617"/>
      <c r="D68" s="620"/>
      <c r="E68" s="622"/>
      <c r="F68" s="551" t="s">
        <v>357</v>
      </c>
      <c r="G68" s="502">
        <v>0</v>
      </c>
      <c r="H68" s="502">
        <v>1</v>
      </c>
      <c r="I68" s="577" t="s">
        <v>358</v>
      </c>
      <c r="J68" s="551"/>
      <c r="K68" s="310">
        <v>1</v>
      </c>
      <c r="L68" s="43" t="s">
        <v>360</v>
      </c>
      <c r="M68" s="305">
        <v>2</v>
      </c>
      <c r="N68" s="310"/>
      <c r="O68" s="562"/>
      <c r="P68" s="562"/>
      <c r="Q68" s="563"/>
      <c r="R68" s="562"/>
      <c r="S68" s="611"/>
    </row>
    <row r="69" spans="1:25" ht="82.5" customHeight="1" x14ac:dyDescent="0.25">
      <c r="B69" s="614"/>
      <c r="C69" s="617"/>
      <c r="D69" s="620"/>
      <c r="E69" s="622"/>
      <c r="F69" s="551"/>
      <c r="G69" s="502"/>
      <c r="H69" s="502"/>
      <c r="I69" s="577"/>
      <c r="J69" s="551"/>
      <c r="K69" s="310">
        <v>2</v>
      </c>
      <c r="L69" s="43" t="s">
        <v>361</v>
      </c>
      <c r="M69" s="305">
        <v>3</v>
      </c>
      <c r="N69" s="310" t="s">
        <v>250</v>
      </c>
      <c r="O69" s="562"/>
      <c r="P69" s="562"/>
      <c r="Q69" s="563"/>
      <c r="R69" s="562"/>
      <c r="S69" s="611"/>
    </row>
    <row r="70" spans="1:25" ht="40.5" customHeight="1" x14ac:dyDescent="0.25">
      <c r="B70" s="614"/>
      <c r="C70" s="617"/>
      <c r="D70" s="620"/>
      <c r="E70" s="622"/>
      <c r="F70" s="551" t="s">
        <v>793</v>
      </c>
      <c r="G70" s="625">
        <v>0</v>
      </c>
      <c r="H70" s="625">
        <v>1</v>
      </c>
      <c r="I70" s="577" t="s">
        <v>794</v>
      </c>
      <c r="J70" s="551"/>
      <c r="K70" s="310">
        <v>1</v>
      </c>
      <c r="L70" s="43" t="s">
        <v>802</v>
      </c>
      <c r="M70" s="305">
        <v>1</v>
      </c>
      <c r="N70" s="310"/>
      <c r="O70" s="562"/>
      <c r="P70" s="562"/>
      <c r="Q70" s="563"/>
      <c r="R70" s="628">
        <v>1</v>
      </c>
      <c r="S70" s="611"/>
    </row>
    <row r="71" spans="1:25" ht="31.5" customHeight="1" x14ac:dyDescent="0.25">
      <c r="B71" s="614"/>
      <c r="C71" s="617"/>
      <c r="D71" s="620"/>
      <c r="E71" s="622"/>
      <c r="F71" s="551"/>
      <c r="G71" s="625"/>
      <c r="H71" s="625"/>
      <c r="I71" s="577"/>
      <c r="J71" s="551"/>
      <c r="K71" s="310">
        <v>2</v>
      </c>
      <c r="L71" s="43" t="s">
        <v>803</v>
      </c>
      <c r="M71" s="305">
        <v>1</v>
      </c>
      <c r="N71" s="310"/>
      <c r="O71" s="562"/>
      <c r="P71" s="562"/>
      <c r="Q71" s="563"/>
      <c r="R71" s="628"/>
      <c r="S71" s="611"/>
    </row>
    <row r="72" spans="1:25" ht="40.5" customHeight="1" x14ac:dyDescent="0.25">
      <c r="B72" s="614"/>
      <c r="C72" s="617"/>
      <c r="D72" s="620"/>
      <c r="E72" s="622"/>
      <c r="F72" s="551"/>
      <c r="G72" s="625"/>
      <c r="H72" s="625"/>
      <c r="I72" s="577"/>
      <c r="J72" s="551"/>
      <c r="K72" s="310">
        <v>3</v>
      </c>
      <c r="L72" s="43" t="s">
        <v>804</v>
      </c>
      <c r="M72" s="305">
        <v>1</v>
      </c>
      <c r="N72" s="310"/>
      <c r="O72" s="562"/>
      <c r="P72" s="562"/>
      <c r="Q72" s="563"/>
      <c r="R72" s="628"/>
      <c r="S72" s="611"/>
    </row>
    <row r="73" spans="1:25" ht="54" customHeight="1" x14ac:dyDescent="0.25">
      <c r="B73" s="614"/>
      <c r="C73" s="617"/>
      <c r="D73" s="620"/>
      <c r="E73" s="622"/>
      <c r="F73" s="551"/>
      <c r="G73" s="625"/>
      <c r="H73" s="625"/>
      <c r="I73" s="577"/>
      <c r="J73" s="551"/>
      <c r="K73" s="310">
        <v>4</v>
      </c>
      <c r="L73" s="43" t="s">
        <v>805</v>
      </c>
      <c r="M73" s="305">
        <v>2</v>
      </c>
      <c r="N73" s="310"/>
      <c r="O73" s="562"/>
      <c r="P73" s="562"/>
      <c r="Q73" s="563"/>
      <c r="R73" s="628"/>
      <c r="S73" s="611"/>
    </row>
    <row r="74" spans="1:25" ht="40.5" customHeight="1" x14ac:dyDescent="0.25">
      <c r="B74" s="614"/>
      <c r="C74" s="617"/>
      <c r="D74" s="620" t="s">
        <v>362</v>
      </c>
      <c r="E74" s="622">
        <v>3</v>
      </c>
      <c r="F74" s="551" t="s">
        <v>363</v>
      </c>
      <c r="G74" s="503" t="s">
        <v>364</v>
      </c>
      <c r="H74" s="503" t="s">
        <v>365</v>
      </c>
      <c r="I74" s="577" t="s">
        <v>366</v>
      </c>
      <c r="J74" s="551" t="s">
        <v>279</v>
      </c>
      <c r="K74" s="310">
        <v>1</v>
      </c>
      <c r="L74" s="315" t="s">
        <v>367</v>
      </c>
      <c r="M74" s="303">
        <v>1</v>
      </c>
      <c r="N74" s="310" t="s">
        <v>250</v>
      </c>
      <c r="O74" s="608"/>
      <c r="P74" s="638"/>
      <c r="Q74" s="638"/>
      <c r="R74" s="640" t="s">
        <v>368</v>
      </c>
      <c r="S74" s="642">
        <v>680589.45</v>
      </c>
    </row>
    <row r="75" spans="1:25" ht="47.25" customHeight="1" x14ac:dyDescent="0.25">
      <c r="B75" s="614"/>
      <c r="C75" s="617"/>
      <c r="D75" s="620"/>
      <c r="E75" s="622"/>
      <c r="F75" s="551"/>
      <c r="G75" s="503"/>
      <c r="H75" s="503"/>
      <c r="I75" s="577"/>
      <c r="J75" s="551"/>
      <c r="K75" s="310">
        <v>2</v>
      </c>
      <c r="L75" s="315" t="s">
        <v>369</v>
      </c>
      <c r="M75" s="303">
        <v>1</v>
      </c>
      <c r="N75" s="310"/>
      <c r="O75" s="608"/>
      <c r="P75" s="638"/>
      <c r="Q75" s="638"/>
      <c r="R75" s="640"/>
      <c r="S75" s="642"/>
    </row>
    <row r="76" spans="1:25" ht="36" customHeight="1" x14ac:dyDescent="0.25">
      <c r="B76" s="614"/>
      <c r="C76" s="617"/>
      <c r="D76" s="620"/>
      <c r="E76" s="622"/>
      <c r="F76" s="551"/>
      <c r="G76" s="503"/>
      <c r="H76" s="503"/>
      <c r="I76" s="577"/>
      <c r="J76" s="551"/>
      <c r="K76" s="310">
        <v>3</v>
      </c>
      <c r="L76" s="315" t="s">
        <v>370</v>
      </c>
      <c r="M76" s="303">
        <v>0.5</v>
      </c>
      <c r="N76" s="310" t="s">
        <v>92</v>
      </c>
      <c r="O76" s="608"/>
      <c r="P76" s="638"/>
      <c r="Q76" s="638"/>
      <c r="R76" s="640"/>
      <c r="S76" s="642"/>
    </row>
    <row r="77" spans="1:25" ht="57.75" customHeight="1" thickBot="1" x14ac:dyDescent="0.3">
      <c r="B77" s="615"/>
      <c r="C77" s="618"/>
      <c r="D77" s="635"/>
      <c r="E77" s="634"/>
      <c r="F77" s="636"/>
      <c r="G77" s="504"/>
      <c r="H77" s="504"/>
      <c r="I77" s="637"/>
      <c r="J77" s="636"/>
      <c r="K77" s="319">
        <v>4</v>
      </c>
      <c r="L77" s="48" t="s">
        <v>371</v>
      </c>
      <c r="M77" s="316">
        <v>0.5</v>
      </c>
      <c r="N77" s="319"/>
      <c r="O77" s="609"/>
      <c r="P77" s="639"/>
      <c r="Q77" s="639"/>
      <c r="R77" s="641"/>
      <c r="S77" s="643"/>
    </row>
    <row r="78" spans="1:25" ht="33" customHeight="1" x14ac:dyDescent="0.25">
      <c r="B78" s="357"/>
      <c r="C78" s="358"/>
      <c r="D78" s="359"/>
      <c r="E78" s="358"/>
      <c r="F78" s="358"/>
      <c r="G78" s="358"/>
      <c r="H78" s="358"/>
      <c r="I78" s="358"/>
      <c r="J78" s="358"/>
      <c r="K78" s="358"/>
      <c r="L78" s="358"/>
      <c r="M78" s="357"/>
      <c r="N78" s="357"/>
      <c r="O78" s="358"/>
      <c r="P78" s="128"/>
      <c r="Q78" s="128"/>
      <c r="R78" s="128"/>
      <c r="S78" s="369">
        <f>S10+S26+S31+S40+S43+S47+S52+S57+S64+S74</f>
        <v>22686648.170000002</v>
      </c>
    </row>
    <row r="79" spans="1:25" s="53" customFormat="1" ht="28.5" customHeight="1" x14ac:dyDescent="0.25">
      <c r="A79" s="52"/>
      <c r="B79" s="363"/>
      <c r="C79" s="341"/>
      <c r="D79" s="363"/>
      <c r="E79" s="341"/>
      <c r="F79" s="363"/>
      <c r="G79" s="341"/>
      <c r="H79" s="363"/>
      <c r="I79" s="341"/>
      <c r="J79" s="363"/>
      <c r="K79" s="341"/>
      <c r="L79" s="363"/>
      <c r="M79" s="341"/>
      <c r="N79" s="363"/>
      <c r="O79" s="341"/>
      <c r="P79" s="363"/>
      <c r="Q79" s="341"/>
      <c r="R79" s="341"/>
      <c r="S79" s="358"/>
      <c r="T79" s="78"/>
      <c r="U79" s="78"/>
      <c r="V79" s="78"/>
      <c r="W79" s="78"/>
      <c r="X79" s="77"/>
      <c r="Y79" s="77"/>
    </row>
    <row r="80" spans="1:25" s="53" customFormat="1" ht="1.5" customHeight="1" x14ac:dyDescent="0.25">
      <c r="A80" s="52"/>
      <c r="B80" s="298"/>
      <c r="C80" s="341"/>
      <c r="D80" s="341"/>
      <c r="E80" s="341"/>
      <c r="F80" s="342"/>
      <c r="G80" s="363"/>
      <c r="H80" s="341"/>
      <c r="I80" s="341"/>
      <c r="J80" s="341"/>
      <c r="K80" s="341"/>
      <c r="L80" s="341"/>
      <c r="M80" s="342"/>
      <c r="N80" s="341"/>
      <c r="O80" s="341"/>
      <c r="P80" s="341"/>
      <c r="Q80" s="341"/>
      <c r="R80" s="341"/>
      <c r="S80" s="358"/>
      <c r="T80" s="78"/>
      <c r="U80" s="78"/>
      <c r="V80" s="78"/>
      <c r="W80" s="78"/>
      <c r="X80" s="77"/>
      <c r="Y80" s="77"/>
    </row>
    <row r="81" spans="1:25" s="53" customFormat="1" ht="15.75" customHeight="1" x14ac:dyDescent="0.25">
      <c r="A81" s="52"/>
      <c r="B81" s="122"/>
      <c r="C81" s="343"/>
      <c r="D81" s="343"/>
      <c r="E81" s="343"/>
      <c r="F81" s="343"/>
      <c r="G81" s="343"/>
      <c r="H81" s="343"/>
      <c r="I81" s="344"/>
      <c r="J81" s="344"/>
      <c r="K81" s="344"/>
      <c r="L81" s="344"/>
      <c r="M81" s="343"/>
      <c r="N81" s="345"/>
      <c r="O81" s="364"/>
      <c r="P81" s="598"/>
      <c r="Q81" s="598"/>
      <c r="R81" s="345"/>
      <c r="S81" s="358"/>
      <c r="T81" s="78"/>
      <c r="U81" s="52"/>
      <c r="V81" s="52"/>
      <c r="W81" s="52"/>
      <c r="X81" s="77"/>
      <c r="Y81" s="77"/>
    </row>
    <row r="82" spans="1:25" s="53" customFormat="1" x14ac:dyDescent="0.25">
      <c r="A82" s="52"/>
      <c r="B82" s="122"/>
      <c r="C82" s="599"/>
      <c r="D82" s="599"/>
      <c r="E82" s="599"/>
      <c r="F82" s="350"/>
      <c r="G82" s="600"/>
      <c r="H82" s="600"/>
      <c r="I82" s="600"/>
      <c r="J82" s="341"/>
      <c r="K82" s="600"/>
      <c r="L82" s="600"/>
      <c r="M82" s="600"/>
      <c r="N82" s="350"/>
      <c r="O82" s="600"/>
      <c r="P82" s="600"/>
      <c r="Q82" s="600"/>
      <c r="R82" s="600"/>
      <c r="S82" s="34"/>
      <c r="T82" s="34"/>
      <c r="U82" s="35"/>
      <c r="V82" s="35"/>
      <c r="W82" s="35"/>
      <c r="X82" s="52"/>
      <c r="Y82" s="52"/>
    </row>
    <row r="83" spans="1:25" s="53" customFormat="1" ht="37.5" customHeight="1" x14ac:dyDescent="0.25">
      <c r="A83" s="52"/>
      <c r="B83" s="122"/>
      <c r="C83" s="601"/>
      <c r="D83" s="601"/>
      <c r="E83" s="601"/>
      <c r="F83" s="347"/>
      <c r="G83" s="602"/>
      <c r="H83" s="603"/>
      <c r="I83" s="603"/>
      <c r="J83" s="361"/>
      <c r="K83" s="602"/>
      <c r="L83" s="603"/>
      <c r="M83" s="603"/>
      <c r="N83" s="350"/>
      <c r="O83" s="604"/>
      <c r="P83" s="604"/>
      <c r="Q83" s="604"/>
      <c r="R83" s="604"/>
      <c r="S83" s="29"/>
      <c r="T83" s="365"/>
      <c r="U83" s="79"/>
      <c r="V83" s="79"/>
      <c r="W83" s="79"/>
      <c r="X83" s="52"/>
      <c r="Y83" s="52"/>
    </row>
    <row r="84" spans="1:25" s="53" customFormat="1" ht="12" customHeight="1" x14ac:dyDescent="0.25">
      <c r="A84" s="52"/>
      <c r="B84" s="122"/>
      <c r="C84" s="346"/>
      <c r="D84" s="346"/>
      <c r="E84" s="347"/>
      <c r="F84" s="347"/>
      <c r="G84" s="348"/>
      <c r="H84" s="349"/>
      <c r="I84" s="349"/>
      <c r="J84" s="341"/>
      <c r="K84" s="348"/>
      <c r="L84" s="349"/>
      <c r="M84" s="349"/>
      <c r="N84" s="350"/>
      <c r="O84" s="351"/>
      <c r="P84" s="351"/>
      <c r="Q84" s="351"/>
      <c r="R84" s="351"/>
      <c r="S84" s="29"/>
      <c r="T84" s="365"/>
      <c r="U84" s="79"/>
      <c r="V84" s="79"/>
      <c r="W84" s="79"/>
      <c r="X84" s="52"/>
      <c r="Y84" s="52"/>
    </row>
    <row r="85" spans="1:25" s="53" customFormat="1" ht="12" customHeight="1" x14ac:dyDescent="0.25">
      <c r="A85" s="52"/>
      <c r="B85" s="122"/>
      <c r="C85" s="346"/>
      <c r="D85" s="346"/>
      <c r="E85" s="347"/>
      <c r="F85" s="347"/>
      <c r="G85" s="348"/>
      <c r="H85" s="349"/>
      <c r="I85" s="349"/>
      <c r="J85" s="341"/>
      <c r="K85" s="348"/>
      <c r="L85" s="349"/>
      <c r="M85" s="349"/>
      <c r="N85" s="350"/>
      <c r="O85" s="351"/>
      <c r="P85" s="351"/>
      <c r="Q85" s="351"/>
      <c r="R85" s="351"/>
      <c r="S85" s="29"/>
      <c r="T85" s="365"/>
      <c r="U85" s="79"/>
      <c r="V85" s="79"/>
      <c r="W85" s="79"/>
      <c r="X85" s="52"/>
      <c r="Y85" s="52"/>
    </row>
    <row r="86" spans="1:25" s="53" customFormat="1" ht="5.25" customHeight="1" x14ac:dyDescent="0.25">
      <c r="A86" s="52"/>
      <c r="B86" s="358"/>
      <c r="C86" s="358"/>
      <c r="D86" s="359"/>
      <c r="E86" s="358"/>
      <c r="F86" s="358"/>
      <c r="G86" s="358"/>
      <c r="H86" s="358"/>
      <c r="I86" s="358"/>
      <c r="J86" s="358"/>
      <c r="K86" s="358"/>
      <c r="L86" s="358"/>
      <c r="M86" s="358"/>
      <c r="N86" s="358"/>
      <c r="O86" s="358"/>
      <c r="P86" s="292"/>
      <c r="Q86" s="292"/>
      <c r="R86" s="292"/>
      <c r="S86" s="292"/>
      <c r="T86" s="78"/>
      <c r="U86" s="52"/>
      <c r="V86" s="52"/>
      <c r="W86" s="52"/>
      <c r="X86" s="52"/>
      <c r="Y86" s="52"/>
    </row>
    <row r="87" spans="1:25" s="53" customFormat="1" ht="0.75" customHeight="1" x14ac:dyDescent="0.25">
      <c r="A87" s="52"/>
      <c r="B87" s="358"/>
      <c r="C87" s="358"/>
      <c r="D87" s="359"/>
      <c r="E87" s="358"/>
      <c r="F87" s="358"/>
      <c r="G87" s="358"/>
      <c r="H87" s="358"/>
      <c r="I87" s="358"/>
      <c r="J87" s="358"/>
      <c r="K87" s="358"/>
      <c r="L87" s="358"/>
      <c r="M87" s="358"/>
      <c r="N87" s="358"/>
      <c r="O87" s="358"/>
      <c r="P87" s="292"/>
      <c r="Q87" s="292"/>
      <c r="R87" s="292"/>
      <c r="S87" s="292"/>
      <c r="T87" s="78"/>
      <c r="U87" s="52"/>
      <c r="V87" s="52"/>
      <c r="W87" s="52"/>
      <c r="X87" s="52"/>
      <c r="Y87" s="52"/>
    </row>
    <row r="88" spans="1:25" s="53" customFormat="1" ht="19.5" customHeight="1" x14ac:dyDescent="0.25">
      <c r="A88" s="52"/>
      <c r="B88" s="383"/>
      <c r="C88" s="383"/>
      <c r="D88" s="383"/>
      <c r="E88" s="383"/>
      <c r="F88" s="383"/>
      <c r="G88" s="383"/>
      <c r="H88" s="383"/>
      <c r="I88" s="383"/>
      <c r="J88" s="383"/>
      <c r="K88" s="383"/>
      <c r="L88" s="383"/>
      <c r="M88" s="383"/>
      <c r="N88" s="383"/>
      <c r="O88" s="383"/>
      <c r="P88" s="383"/>
      <c r="Q88" s="383"/>
      <c r="R88" s="383"/>
      <c r="S88" s="383"/>
      <c r="T88" s="383"/>
      <c r="U88" s="52"/>
      <c r="V88" s="52"/>
      <c r="W88" s="52"/>
      <c r="X88" s="52"/>
      <c r="Y88" s="52"/>
    </row>
    <row r="89" spans="1:25" s="53" customFormat="1" ht="10.5" customHeight="1" x14ac:dyDescent="0.25">
      <c r="A89" s="52"/>
      <c r="B89" s="380"/>
      <c r="C89" s="380"/>
      <c r="D89" s="380"/>
      <c r="E89" s="380"/>
      <c r="F89" s="380"/>
      <c r="G89" s="380"/>
      <c r="H89" s="380"/>
      <c r="I89" s="380"/>
      <c r="J89" s="380"/>
      <c r="K89" s="294"/>
      <c r="L89" s="29"/>
      <c r="M89" s="29"/>
      <c r="N89" s="29"/>
      <c r="O89" s="29"/>
      <c r="P89" s="292"/>
      <c r="Q89" s="292"/>
      <c r="R89" s="292"/>
      <c r="S89" s="292"/>
      <c r="T89" s="78"/>
      <c r="U89" s="52"/>
      <c r="V89" s="52"/>
      <c r="W89" s="52"/>
      <c r="X89" s="52"/>
      <c r="Y89" s="52"/>
    </row>
    <row r="90" spans="1:25" s="2" customFormat="1" ht="15.75" customHeight="1" x14ac:dyDescent="0.25">
      <c r="A90" s="1"/>
      <c r="B90" s="371"/>
      <c r="C90" s="371"/>
      <c r="D90" s="378"/>
      <c r="E90" s="378"/>
      <c r="F90" s="378"/>
      <c r="G90" s="378"/>
      <c r="H90" s="378"/>
      <c r="I90" s="378"/>
      <c r="J90" s="292"/>
      <c r="K90" s="292"/>
      <c r="L90" s="292"/>
      <c r="M90" s="292"/>
      <c r="N90" s="292"/>
      <c r="O90" s="292"/>
      <c r="P90" s="292"/>
      <c r="Q90" s="292"/>
      <c r="R90" s="292"/>
      <c r="S90" s="292"/>
      <c r="T90" s="29"/>
      <c r="U90" s="1"/>
      <c r="V90" s="1"/>
      <c r="W90" s="1"/>
      <c r="X90" s="1"/>
      <c r="Y90" s="1"/>
    </row>
    <row r="91" spans="1:25" s="53" customFormat="1" ht="27" customHeight="1" x14ac:dyDescent="0.25">
      <c r="A91" s="52"/>
      <c r="B91" s="371"/>
      <c r="C91" s="371"/>
      <c r="D91" s="378"/>
      <c r="E91" s="378"/>
      <c r="F91" s="378"/>
      <c r="G91" s="378"/>
      <c r="H91" s="378"/>
      <c r="I91" s="378"/>
      <c r="J91" s="292"/>
      <c r="K91" s="292"/>
      <c r="L91" s="292"/>
      <c r="M91" s="292"/>
      <c r="N91" s="292"/>
      <c r="O91" s="292"/>
      <c r="P91" s="292"/>
      <c r="Q91" s="292"/>
      <c r="R91" s="292"/>
      <c r="S91" s="292"/>
      <c r="T91" s="78"/>
      <c r="U91" s="52"/>
      <c r="V91" s="52"/>
      <c r="W91" s="52"/>
      <c r="X91" s="52"/>
      <c r="Y91" s="52"/>
    </row>
    <row r="92" spans="1:25" s="53" customFormat="1" ht="15" customHeight="1" x14ac:dyDescent="0.25">
      <c r="A92" s="52"/>
      <c r="B92" s="378"/>
      <c r="C92" s="378"/>
      <c r="D92" s="378"/>
      <c r="E92" s="378"/>
      <c r="F92" s="378"/>
      <c r="G92" s="378"/>
      <c r="H92" s="378"/>
      <c r="I92" s="378"/>
      <c r="J92" s="292"/>
      <c r="K92" s="292"/>
      <c r="L92" s="292"/>
      <c r="M92" s="292"/>
      <c r="N92" s="292"/>
      <c r="O92" s="292"/>
      <c r="P92" s="292"/>
      <c r="Q92" s="292"/>
      <c r="R92" s="292"/>
      <c r="S92" s="292"/>
      <c r="T92" s="78"/>
      <c r="U92" s="52"/>
      <c r="V92" s="52"/>
      <c r="W92" s="52"/>
      <c r="X92" s="52"/>
      <c r="Y92" s="52"/>
    </row>
    <row r="93" spans="1:25" s="53" customFormat="1" ht="16.5" customHeight="1" x14ac:dyDescent="0.25">
      <c r="A93" s="52"/>
      <c r="B93" s="378"/>
      <c r="C93" s="378"/>
      <c r="D93" s="377"/>
      <c r="E93" s="377"/>
      <c r="F93" s="377"/>
      <c r="G93" s="377"/>
      <c r="H93" s="377"/>
      <c r="I93" s="377"/>
      <c r="J93" s="292"/>
      <c r="K93" s="292"/>
      <c r="L93" s="292"/>
      <c r="M93" s="292"/>
      <c r="N93" s="292"/>
      <c r="O93" s="292"/>
      <c r="P93" s="292"/>
      <c r="Q93" s="292"/>
      <c r="R93" s="292"/>
      <c r="S93" s="292"/>
      <c r="T93" s="78"/>
      <c r="U93" s="52"/>
      <c r="V93" s="52"/>
      <c r="W93" s="52"/>
      <c r="X93" s="52"/>
      <c r="Y93" s="52"/>
    </row>
    <row r="94" spans="1:25" s="53" customFormat="1" ht="15" customHeight="1" x14ac:dyDescent="0.25">
      <c r="A94" s="52"/>
      <c r="B94" s="293"/>
      <c r="C94" s="293"/>
      <c r="D94" s="377"/>
      <c r="E94" s="377"/>
      <c r="F94" s="377"/>
      <c r="G94" s="377"/>
      <c r="H94" s="377"/>
      <c r="I94" s="377"/>
      <c r="J94" s="292"/>
      <c r="K94" s="292"/>
      <c r="L94" s="292"/>
      <c r="M94" s="292"/>
      <c r="N94" s="104"/>
      <c r="O94" s="292"/>
      <c r="P94" s="292"/>
      <c r="Q94" s="292"/>
      <c r="R94" s="292"/>
      <c r="S94" s="292"/>
      <c r="T94" s="78"/>
      <c r="U94" s="52"/>
      <c r="V94" s="52"/>
      <c r="W94" s="52"/>
      <c r="X94" s="52"/>
      <c r="Y94" s="52"/>
    </row>
    <row r="95" spans="1:25" s="53" customFormat="1" x14ac:dyDescent="0.25">
      <c r="A95" s="52"/>
      <c r="B95" s="375"/>
      <c r="C95" s="375"/>
      <c r="D95" s="375"/>
      <c r="E95" s="375"/>
      <c r="F95" s="375"/>
      <c r="G95" s="375"/>
      <c r="H95" s="375"/>
      <c r="I95" s="375"/>
      <c r="J95" s="292"/>
      <c r="K95" s="292"/>
      <c r="L95" s="292"/>
      <c r="M95" s="292"/>
      <c r="N95" s="292"/>
      <c r="O95" s="292"/>
      <c r="P95" s="292"/>
      <c r="Q95" s="292"/>
      <c r="R95" s="292"/>
      <c r="S95" s="292"/>
      <c r="T95" s="78"/>
      <c r="U95" s="52"/>
      <c r="V95" s="52"/>
      <c r="W95" s="52"/>
      <c r="X95" s="52"/>
      <c r="Y95" s="52"/>
    </row>
    <row r="96" spans="1:25" s="53" customFormat="1" x14ac:dyDescent="0.25">
      <c r="A96" s="52"/>
      <c r="B96" s="375"/>
      <c r="C96" s="375"/>
      <c r="D96" s="372"/>
      <c r="E96" s="372"/>
      <c r="F96" s="372"/>
      <c r="G96" s="372"/>
      <c r="H96" s="372"/>
      <c r="I96" s="372"/>
      <c r="J96" s="292"/>
      <c r="K96" s="292"/>
      <c r="L96" s="292"/>
      <c r="M96" s="292"/>
      <c r="N96" s="292"/>
      <c r="O96" s="292"/>
      <c r="P96" s="292"/>
      <c r="Q96" s="292"/>
      <c r="R96" s="292"/>
      <c r="S96" s="292"/>
      <c r="T96" s="78"/>
      <c r="U96" s="52"/>
      <c r="V96" s="52"/>
      <c r="W96" s="52"/>
      <c r="X96" s="52"/>
      <c r="Y96" s="52"/>
    </row>
    <row r="97" spans="1:1023 1028:2048 2053:3068 3073:4093 4098:5118 5123:6143 6148:7168 7173:8188 8193:9213 9218:10238 10243:11263 11268:12288 12293:13308 13313:14333 14338:15358 15363:16378" s="53" customFormat="1" x14ac:dyDescent="0.25">
      <c r="A97" s="52"/>
      <c r="B97" s="375"/>
      <c r="C97" s="375"/>
      <c r="D97" s="372"/>
      <c r="E97" s="372"/>
      <c r="F97" s="372"/>
      <c r="G97" s="372"/>
      <c r="H97" s="372"/>
      <c r="I97" s="372"/>
      <c r="J97" s="292"/>
      <c r="K97" s="292"/>
      <c r="L97" s="292"/>
      <c r="M97" s="292"/>
      <c r="N97" s="292"/>
      <c r="O97" s="292"/>
      <c r="P97" s="292"/>
      <c r="Q97" s="292"/>
      <c r="R97" s="292"/>
      <c r="S97" s="292"/>
      <c r="T97" s="78"/>
      <c r="U97" s="52"/>
      <c r="V97" s="52"/>
      <c r="W97" s="52"/>
      <c r="X97" s="52"/>
      <c r="Y97" s="52"/>
    </row>
    <row r="98" spans="1:1023 1028:2048 2053:3068 3073:4093 4098:5118 5123:6143 6148:7168 7173:8188 8193:9213 9218:10238 10243:11263 11268:12288 12293:13308 13313:14333 14338:15358 15363:16378" s="53" customFormat="1" x14ac:dyDescent="0.25">
      <c r="A98" s="52"/>
      <c r="B98" s="375"/>
      <c r="C98" s="375"/>
      <c r="D98" s="378"/>
      <c r="E98" s="378"/>
      <c r="F98" s="378"/>
      <c r="G98" s="378"/>
      <c r="H98" s="378"/>
      <c r="I98" s="378"/>
      <c r="J98" s="292"/>
      <c r="K98" s="292"/>
      <c r="L98" s="292"/>
      <c r="M98" s="292"/>
      <c r="N98" s="292"/>
      <c r="O98" s="292"/>
      <c r="P98" s="292"/>
      <c r="Q98" s="292"/>
      <c r="R98" s="292"/>
      <c r="S98" s="292"/>
      <c r="T98" s="78"/>
      <c r="U98" s="52"/>
      <c r="V98" s="52"/>
      <c r="W98" s="52"/>
      <c r="X98" s="52"/>
      <c r="Y98" s="52"/>
    </row>
    <row r="99" spans="1:1023 1028:2048 2053:3068 3073:4093 4098:5118 5123:6143 6148:7168 7173:8188 8193:9213 9218:10238 10243:11263 11268:12288 12293:13308 13313:14333 14338:15358 15363:16378" s="53" customFormat="1" x14ac:dyDescent="0.25">
      <c r="A99" s="52"/>
      <c r="B99" s="375"/>
      <c r="C99" s="375"/>
      <c r="D99" s="378"/>
      <c r="E99" s="378"/>
      <c r="F99" s="378"/>
      <c r="G99" s="378"/>
      <c r="H99" s="378"/>
      <c r="I99" s="378"/>
      <c r="J99" s="292"/>
      <c r="K99" s="292"/>
      <c r="L99" s="292"/>
      <c r="M99" s="292"/>
      <c r="N99" s="292"/>
      <c r="O99" s="292"/>
      <c r="P99" s="292"/>
      <c r="Q99" s="292"/>
      <c r="R99" s="292"/>
      <c r="S99" s="292"/>
      <c r="T99" s="78"/>
      <c r="U99" s="52"/>
      <c r="V99" s="52"/>
      <c r="W99" s="52"/>
      <c r="X99" s="52"/>
      <c r="Y99" s="52"/>
    </row>
    <row r="100" spans="1:1023 1028:2048 2053:3068 3073:4093 4098:5118 5123:6143 6148:7168 7173:8188 8193:9213 9218:10238 10243:11263 11268:12288 12293:13308 13313:14333 14338:15358 15363:16378" s="53" customFormat="1" ht="14.25" customHeight="1" x14ac:dyDescent="0.25">
      <c r="A100" s="52"/>
      <c r="B100" s="375"/>
      <c r="C100" s="375"/>
      <c r="D100" s="378"/>
      <c r="E100" s="378"/>
      <c r="F100" s="378"/>
      <c r="G100" s="378"/>
      <c r="H100" s="378"/>
      <c r="I100" s="378"/>
      <c r="J100" s="292"/>
      <c r="K100" s="292"/>
      <c r="L100" s="292"/>
      <c r="M100" s="292"/>
      <c r="N100" s="292"/>
      <c r="O100" s="292"/>
      <c r="P100" s="292"/>
      <c r="Q100" s="292"/>
      <c r="R100" s="292"/>
      <c r="S100" s="292"/>
      <c r="T100" s="78"/>
      <c r="U100" s="52"/>
      <c r="V100" s="52"/>
      <c r="W100" s="52"/>
      <c r="X100" s="52"/>
      <c r="Y100" s="52"/>
    </row>
    <row r="101" spans="1:1023 1028:2048 2053:3068 3073:4093 4098:5118 5123:6143 6148:7168 7173:8188 8193:9213 9218:10238 10243:11263 11268:12288 12293:13308 13313:14333 14338:15358 15363:16378" s="53" customFormat="1" ht="15" customHeight="1" x14ac:dyDescent="0.25">
      <c r="A101" s="52"/>
      <c r="B101" s="375"/>
      <c r="C101" s="375"/>
      <c r="D101" s="377"/>
      <c r="E101" s="377"/>
      <c r="F101" s="377"/>
      <c r="G101" s="377"/>
      <c r="H101" s="377"/>
      <c r="I101" s="377"/>
      <c r="J101" s="292"/>
      <c r="K101" s="292"/>
      <c r="L101" s="292"/>
      <c r="M101" s="292"/>
      <c r="N101" s="292"/>
      <c r="O101" s="292"/>
      <c r="P101" s="292"/>
      <c r="Q101" s="292"/>
      <c r="R101" s="292"/>
      <c r="S101" s="292"/>
      <c r="T101" s="78"/>
      <c r="U101" s="52"/>
      <c r="V101" s="52"/>
      <c r="W101" s="52"/>
      <c r="X101" s="52"/>
      <c r="Y101" s="52"/>
    </row>
    <row r="102" spans="1:1023 1028:2048 2053:3068 3073:4093 4098:5118 5123:6143 6148:7168 7173:8188 8193:9213 9218:10238 10243:11263 11268:12288 12293:13308 13313:14333 14338:15358 15363:16378" s="53" customFormat="1" ht="19.5" customHeight="1" x14ac:dyDescent="0.25">
      <c r="A102" s="52"/>
      <c r="B102" s="291"/>
      <c r="C102" s="291"/>
      <c r="D102" s="377"/>
      <c r="E102" s="377"/>
      <c r="F102" s="377"/>
      <c r="G102" s="377"/>
      <c r="H102" s="377"/>
      <c r="I102" s="377"/>
      <c r="J102" s="292"/>
      <c r="K102" s="292"/>
      <c r="L102" s="292"/>
      <c r="M102" s="292"/>
      <c r="N102" s="292"/>
      <c r="O102" s="292"/>
      <c r="P102" s="292"/>
      <c r="Q102" s="292"/>
      <c r="R102" s="292"/>
      <c r="S102" s="292"/>
      <c r="T102" s="78"/>
      <c r="U102" s="52"/>
      <c r="V102" s="52"/>
      <c r="W102" s="52"/>
      <c r="X102" s="52"/>
      <c r="Y102" s="52"/>
      <c r="AB102" s="75"/>
      <c r="AG102" s="75"/>
      <c r="AL102" s="75"/>
      <c r="AQ102" s="75"/>
      <c r="AV102" s="75"/>
      <c r="BA102" s="75"/>
      <c r="BF102" s="75"/>
      <c r="BK102" s="75"/>
      <c r="BP102" s="75"/>
      <c r="BU102" s="75"/>
      <c r="BZ102" s="75"/>
      <c r="CE102" s="75"/>
      <c r="CJ102" s="75"/>
      <c r="CO102" s="75"/>
      <c r="CT102" s="75"/>
      <c r="CY102" s="75"/>
      <c r="DD102" s="75"/>
      <c r="DI102" s="75"/>
      <c r="DN102" s="75"/>
      <c r="DS102" s="75"/>
      <c r="DX102" s="75"/>
      <c r="EC102" s="75"/>
      <c r="EH102" s="75"/>
      <c r="EM102" s="75"/>
      <c r="ER102" s="75"/>
      <c r="EW102" s="75"/>
      <c r="FB102" s="75"/>
      <c r="FG102" s="75"/>
      <c r="FL102" s="75"/>
      <c r="FQ102" s="75"/>
      <c r="FV102" s="75"/>
      <c r="GA102" s="75"/>
      <c r="GF102" s="75"/>
      <c r="GK102" s="75"/>
      <c r="GP102" s="75"/>
      <c r="GU102" s="75"/>
      <c r="GZ102" s="75"/>
      <c r="HE102" s="75"/>
      <c r="HJ102" s="75"/>
      <c r="HO102" s="75"/>
      <c r="HT102" s="75"/>
      <c r="HY102" s="75"/>
      <c r="ID102" s="75"/>
      <c r="II102" s="75"/>
      <c r="IN102" s="75"/>
      <c r="IS102" s="75"/>
      <c r="IX102" s="75"/>
      <c r="JC102" s="75"/>
      <c r="JH102" s="75"/>
      <c r="JM102" s="75"/>
      <c r="JR102" s="75"/>
      <c r="JW102" s="75"/>
      <c r="KB102" s="75"/>
      <c r="KG102" s="75"/>
      <c r="KL102" s="75"/>
      <c r="KQ102" s="75"/>
      <c r="KV102" s="75"/>
      <c r="LA102" s="75"/>
      <c r="LF102" s="75"/>
      <c r="LK102" s="75"/>
      <c r="LP102" s="75"/>
      <c r="LU102" s="75"/>
      <c r="LZ102" s="75"/>
      <c r="ME102" s="75"/>
      <c r="MJ102" s="75"/>
      <c r="MO102" s="75"/>
      <c r="MT102" s="75"/>
      <c r="MY102" s="75"/>
      <c r="ND102" s="75"/>
      <c r="NI102" s="75"/>
      <c r="NN102" s="75"/>
      <c r="NS102" s="75"/>
      <c r="NX102" s="75"/>
      <c r="OC102" s="75"/>
      <c r="OH102" s="75"/>
      <c r="OM102" s="75"/>
      <c r="OR102" s="75"/>
      <c r="OW102" s="75"/>
      <c r="PB102" s="75"/>
      <c r="PG102" s="75"/>
      <c r="PL102" s="75"/>
      <c r="PQ102" s="75"/>
      <c r="PV102" s="75"/>
      <c r="QA102" s="75"/>
      <c r="QF102" s="75"/>
      <c r="QK102" s="75"/>
      <c r="QP102" s="75"/>
      <c r="QU102" s="75"/>
      <c r="QZ102" s="75"/>
      <c r="RE102" s="75"/>
      <c r="RJ102" s="75"/>
      <c r="RO102" s="75"/>
      <c r="RT102" s="75"/>
      <c r="RY102" s="75"/>
      <c r="SD102" s="75"/>
      <c r="SI102" s="75"/>
      <c r="SN102" s="75"/>
      <c r="SS102" s="75"/>
      <c r="SX102" s="75"/>
      <c r="TC102" s="75"/>
      <c r="TH102" s="75"/>
      <c r="TM102" s="75"/>
      <c r="TR102" s="75"/>
      <c r="TW102" s="75"/>
      <c r="UB102" s="75"/>
      <c r="UG102" s="75"/>
      <c r="UL102" s="75"/>
      <c r="UQ102" s="75"/>
      <c r="UV102" s="75"/>
      <c r="VA102" s="75"/>
      <c r="VF102" s="75"/>
      <c r="VK102" s="75"/>
      <c r="VP102" s="75"/>
      <c r="VU102" s="75"/>
      <c r="VZ102" s="75"/>
      <c r="WE102" s="75"/>
      <c r="WJ102" s="75"/>
      <c r="WO102" s="75"/>
      <c r="WT102" s="75"/>
      <c r="WY102" s="75"/>
      <c r="XD102" s="75"/>
      <c r="XI102" s="75"/>
      <c r="XN102" s="75"/>
      <c r="XS102" s="75"/>
      <c r="XX102" s="75"/>
      <c r="YC102" s="75"/>
      <c r="YH102" s="75"/>
      <c r="YM102" s="75"/>
      <c r="YR102" s="75"/>
      <c r="YW102" s="75"/>
      <c r="ZB102" s="75"/>
      <c r="ZG102" s="75"/>
      <c r="ZL102" s="75"/>
      <c r="ZQ102" s="75"/>
      <c r="ZV102" s="75"/>
      <c r="AAA102" s="75"/>
      <c r="AAF102" s="75"/>
      <c r="AAK102" s="75"/>
      <c r="AAP102" s="75"/>
      <c r="AAU102" s="75"/>
      <c r="AAZ102" s="75"/>
      <c r="ABE102" s="75"/>
      <c r="ABJ102" s="75"/>
      <c r="ABO102" s="75"/>
      <c r="ABT102" s="75"/>
      <c r="ABY102" s="75"/>
      <c r="ACD102" s="75"/>
      <c r="ACI102" s="75"/>
      <c r="ACN102" s="75"/>
      <c r="ACS102" s="75"/>
      <c r="ACX102" s="75"/>
      <c r="ADC102" s="75"/>
      <c r="ADH102" s="75"/>
      <c r="ADM102" s="75"/>
      <c r="ADR102" s="75"/>
      <c r="ADW102" s="75"/>
      <c r="AEB102" s="75"/>
      <c r="AEG102" s="75"/>
      <c r="AEL102" s="75"/>
      <c r="AEQ102" s="75"/>
      <c r="AEV102" s="75"/>
      <c r="AFA102" s="75"/>
      <c r="AFF102" s="75"/>
      <c r="AFK102" s="75"/>
      <c r="AFP102" s="75"/>
      <c r="AFU102" s="75"/>
      <c r="AFZ102" s="75"/>
      <c r="AGE102" s="75"/>
      <c r="AGJ102" s="75"/>
      <c r="AGO102" s="75"/>
      <c r="AGT102" s="75"/>
      <c r="AGY102" s="75"/>
      <c r="AHD102" s="75"/>
      <c r="AHI102" s="75"/>
      <c r="AHN102" s="75"/>
      <c r="AHS102" s="75"/>
      <c r="AHX102" s="75"/>
      <c r="AIC102" s="75"/>
      <c r="AIH102" s="75"/>
      <c r="AIM102" s="75"/>
      <c r="AIR102" s="75"/>
      <c r="AIW102" s="75"/>
      <c r="AJB102" s="75"/>
      <c r="AJG102" s="75"/>
      <c r="AJL102" s="75"/>
      <c r="AJQ102" s="75"/>
      <c r="AJV102" s="75"/>
      <c r="AKA102" s="75"/>
      <c r="AKF102" s="75"/>
      <c r="AKK102" s="75"/>
      <c r="AKP102" s="75"/>
      <c r="AKU102" s="75"/>
      <c r="AKZ102" s="75"/>
      <c r="ALE102" s="75"/>
      <c r="ALJ102" s="75"/>
      <c r="ALO102" s="75"/>
      <c r="ALT102" s="75"/>
      <c r="ALY102" s="75"/>
      <c r="AMD102" s="75"/>
      <c r="AMI102" s="75"/>
      <c r="AMN102" s="75"/>
      <c r="AMS102" s="75"/>
      <c r="AMX102" s="75"/>
      <c r="ANC102" s="75"/>
      <c r="ANH102" s="75"/>
      <c r="ANM102" s="75"/>
      <c r="ANR102" s="75"/>
      <c r="ANW102" s="75"/>
      <c r="AOB102" s="75"/>
      <c r="AOG102" s="75"/>
      <c r="AOL102" s="75"/>
      <c r="AOQ102" s="75"/>
      <c r="AOV102" s="75"/>
      <c r="APA102" s="75"/>
      <c r="APF102" s="75"/>
      <c r="APK102" s="75"/>
      <c r="APP102" s="75"/>
      <c r="APU102" s="75"/>
      <c r="APZ102" s="75"/>
      <c r="AQE102" s="75"/>
      <c r="AQJ102" s="75"/>
      <c r="AQO102" s="75"/>
      <c r="AQT102" s="75"/>
      <c r="AQY102" s="75"/>
      <c r="ARD102" s="75"/>
      <c r="ARI102" s="75"/>
      <c r="ARN102" s="75"/>
      <c r="ARS102" s="75"/>
      <c r="ARX102" s="75"/>
      <c r="ASC102" s="75"/>
      <c r="ASH102" s="75"/>
      <c r="ASM102" s="75"/>
      <c r="ASR102" s="75"/>
      <c r="ASW102" s="75"/>
      <c r="ATB102" s="75"/>
      <c r="ATG102" s="75"/>
      <c r="ATL102" s="75"/>
      <c r="ATQ102" s="75"/>
      <c r="ATV102" s="75"/>
      <c r="AUA102" s="75"/>
      <c r="AUF102" s="75"/>
      <c r="AUK102" s="75"/>
      <c r="AUP102" s="75"/>
      <c r="AUU102" s="75"/>
      <c r="AUZ102" s="75"/>
      <c r="AVE102" s="75"/>
      <c r="AVJ102" s="75"/>
      <c r="AVO102" s="75"/>
      <c r="AVT102" s="75"/>
      <c r="AVY102" s="75"/>
      <c r="AWD102" s="75"/>
      <c r="AWI102" s="75"/>
      <c r="AWN102" s="75"/>
      <c r="AWS102" s="75"/>
      <c r="AWX102" s="75"/>
      <c r="AXC102" s="75"/>
      <c r="AXH102" s="75"/>
      <c r="AXM102" s="75"/>
      <c r="AXR102" s="75"/>
      <c r="AXW102" s="75"/>
      <c r="AYB102" s="75"/>
      <c r="AYG102" s="75"/>
      <c r="AYL102" s="75"/>
      <c r="AYQ102" s="75"/>
      <c r="AYV102" s="75"/>
      <c r="AZA102" s="75"/>
      <c r="AZF102" s="75"/>
      <c r="AZK102" s="75"/>
      <c r="AZP102" s="75"/>
      <c r="AZU102" s="75"/>
      <c r="AZZ102" s="75"/>
      <c r="BAE102" s="75"/>
      <c r="BAJ102" s="75"/>
      <c r="BAO102" s="75"/>
      <c r="BAT102" s="75"/>
      <c r="BAY102" s="75"/>
      <c r="BBD102" s="75"/>
      <c r="BBI102" s="75"/>
      <c r="BBN102" s="75"/>
      <c r="BBS102" s="75"/>
      <c r="BBX102" s="75"/>
      <c r="BCC102" s="75"/>
      <c r="BCH102" s="75"/>
      <c r="BCM102" s="75"/>
      <c r="BCR102" s="75"/>
      <c r="BCW102" s="75"/>
      <c r="BDB102" s="75"/>
      <c r="BDG102" s="75"/>
      <c r="BDL102" s="75"/>
      <c r="BDQ102" s="75"/>
      <c r="BDV102" s="75"/>
      <c r="BEA102" s="75"/>
      <c r="BEF102" s="75"/>
      <c r="BEK102" s="75"/>
      <c r="BEP102" s="75"/>
      <c r="BEU102" s="75"/>
      <c r="BEZ102" s="75"/>
      <c r="BFE102" s="75"/>
      <c r="BFJ102" s="75"/>
      <c r="BFO102" s="75"/>
      <c r="BFT102" s="75"/>
      <c r="BFY102" s="75"/>
      <c r="BGD102" s="75"/>
      <c r="BGI102" s="75"/>
      <c r="BGN102" s="75"/>
      <c r="BGS102" s="75"/>
      <c r="BGX102" s="75"/>
      <c r="BHC102" s="75"/>
      <c r="BHH102" s="75"/>
      <c r="BHM102" s="75"/>
      <c r="BHR102" s="75"/>
      <c r="BHW102" s="75"/>
      <c r="BIB102" s="75"/>
      <c r="BIG102" s="75"/>
      <c r="BIL102" s="75"/>
      <c r="BIQ102" s="75"/>
      <c r="BIV102" s="75"/>
      <c r="BJA102" s="75"/>
      <c r="BJF102" s="75"/>
      <c r="BJK102" s="75"/>
      <c r="BJP102" s="75"/>
      <c r="BJU102" s="75"/>
      <c r="BJZ102" s="75"/>
      <c r="BKE102" s="75"/>
      <c r="BKJ102" s="75"/>
      <c r="BKO102" s="75"/>
      <c r="BKT102" s="75"/>
      <c r="BKY102" s="75"/>
      <c r="BLD102" s="75"/>
      <c r="BLI102" s="75"/>
      <c r="BLN102" s="75"/>
      <c r="BLS102" s="75"/>
      <c r="BLX102" s="75"/>
      <c r="BMC102" s="75"/>
      <c r="BMH102" s="75"/>
      <c r="BMM102" s="75"/>
      <c r="BMR102" s="75"/>
      <c r="BMW102" s="75"/>
      <c r="BNB102" s="75"/>
      <c r="BNG102" s="75"/>
      <c r="BNL102" s="75"/>
      <c r="BNQ102" s="75"/>
      <c r="BNV102" s="75"/>
      <c r="BOA102" s="75"/>
      <c r="BOF102" s="75"/>
      <c r="BOK102" s="75"/>
      <c r="BOP102" s="75"/>
      <c r="BOU102" s="75"/>
      <c r="BOZ102" s="75"/>
      <c r="BPE102" s="75"/>
      <c r="BPJ102" s="75"/>
      <c r="BPO102" s="75"/>
      <c r="BPT102" s="75"/>
      <c r="BPY102" s="75"/>
      <c r="BQD102" s="75"/>
      <c r="BQI102" s="75"/>
      <c r="BQN102" s="75"/>
      <c r="BQS102" s="75"/>
      <c r="BQX102" s="75"/>
      <c r="BRC102" s="75"/>
      <c r="BRH102" s="75"/>
      <c r="BRM102" s="75"/>
      <c r="BRR102" s="75"/>
      <c r="BRW102" s="75"/>
      <c r="BSB102" s="75"/>
      <c r="BSG102" s="75"/>
      <c r="BSL102" s="75"/>
      <c r="BSQ102" s="75"/>
      <c r="BSV102" s="75"/>
      <c r="BTA102" s="75"/>
      <c r="BTF102" s="75"/>
      <c r="BTK102" s="75"/>
      <c r="BTP102" s="75"/>
      <c r="BTU102" s="75"/>
      <c r="BTZ102" s="75"/>
      <c r="BUE102" s="75"/>
      <c r="BUJ102" s="75"/>
      <c r="BUO102" s="75"/>
      <c r="BUT102" s="75"/>
      <c r="BUY102" s="75"/>
      <c r="BVD102" s="75"/>
      <c r="BVI102" s="75"/>
      <c r="BVN102" s="75"/>
      <c r="BVS102" s="75"/>
      <c r="BVX102" s="75"/>
      <c r="BWC102" s="75"/>
      <c r="BWH102" s="75"/>
      <c r="BWM102" s="75"/>
      <c r="BWR102" s="75"/>
      <c r="BWW102" s="75"/>
      <c r="BXB102" s="75"/>
      <c r="BXG102" s="75"/>
      <c r="BXL102" s="75"/>
      <c r="BXQ102" s="75"/>
      <c r="BXV102" s="75"/>
      <c r="BYA102" s="75"/>
      <c r="BYF102" s="75"/>
      <c r="BYK102" s="75"/>
      <c r="BYP102" s="75"/>
      <c r="BYU102" s="75"/>
      <c r="BYZ102" s="75"/>
      <c r="BZE102" s="75"/>
      <c r="BZJ102" s="75"/>
      <c r="BZO102" s="75"/>
      <c r="BZT102" s="75"/>
      <c r="BZY102" s="75"/>
      <c r="CAD102" s="75"/>
      <c r="CAI102" s="75"/>
      <c r="CAN102" s="75"/>
      <c r="CAS102" s="75"/>
      <c r="CAX102" s="75"/>
      <c r="CBC102" s="75"/>
      <c r="CBH102" s="75"/>
      <c r="CBM102" s="75"/>
      <c r="CBR102" s="75"/>
      <c r="CBW102" s="75"/>
      <c r="CCB102" s="75"/>
      <c r="CCG102" s="75"/>
      <c r="CCL102" s="75"/>
      <c r="CCQ102" s="75"/>
      <c r="CCV102" s="75"/>
      <c r="CDA102" s="75"/>
      <c r="CDF102" s="75"/>
      <c r="CDK102" s="75"/>
      <c r="CDP102" s="75"/>
      <c r="CDU102" s="75"/>
      <c r="CDZ102" s="75"/>
      <c r="CEE102" s="75"/>
      <c r="CEJ102" s="75"/>
      <c r="CEO102" s="75"/>
      <c r="CET102" s="75"/>
      <c r="CEY102" s="75"/>
      <c r="CFD102" s="75"/>
      <c r="CFI102" s="75"/>
      <c r="CFN102" s="75"/>
      <c r="CFS102" s="75"/>
      <c r="CFX102" s="75"/>
      <c r="CGC102" s="75"/>
      <c r="CGH102" s="75"/>
      <c r="CGM102" s="75"/>
      <c r="CGR102" s="75"/>
      <c r="CGW102" s="75"/>
      <c r="CHB102" s="75"/>
      <c r="CHG102" s="75"/>
      <c r="CHL102" s="75"/>
      <c r="CHQ102" s="75"/>
      <c r="CHV102" s="75"/>
      <c r="CIA102" s="75"/>
      <c r="CIF102" s="75"/>
      <c r="CIK102" s="75"/>
      <c r="CIP102" s="75"/>
      <c r="CIU102" s="75"/>
      <c r="CIZ102" s="75"/>
      <c r="CJE102" s="75"/>
      <c r="CJJ102" s="75"/>
      <c r="CJO102" s="75"/>
      <c r="CJT102" s="75"/>
      <c r="CJY102" s="75"/>
      <c r="CKD102" s="75"/>
      <c r="CKI102" s="75"/>
      <c r="CKN102" s="75"/>
      <c r="CKS102" s="75"/>
      <c r="CKX102" s="75"/>
      <c r="CLC102" s="75"/>
      <c r="CLH102" s="75"/>
      <c r="CLM102" s="75"/>
      <c r="CLR102" s="75"/>
      <c r="CLW102" s="75"/>
      <c r="CMB102" s="75"/>
      <c r="CMG102" s="75"/>
      <c r="CML102" s="75"/>
      <c r="CMQ102" s="75"/>
      <c r="CMV102" s="75"/>
      <c r="CNA102" s="75"/>
      <c r="CNF102" s="75"/>
      <c r="CNK102" s="75"/>
      <c r="CNP102" s="75"/>
      <c r="CNU102" s="75"/>
      <c r="CNZ102" s="75"/>
      <c r="COE102" s="75"/>
      <c r="COJ102" s="75"/>
      <c r="COO102" s="75"/>
      <c r="COT102" s="75"/>
      <c r="COY102" s="75"/>
      <c r="CPD102" s="75"/>
      <c r="CPI102" s="75"/>
      <c r="CPN102" s="75"/>
      <c r="CPS102" s="75"/>
      <c r="CPX102" s="75"/>
      <c r="CQC102" s="75"/>
      <c r="CQH102" s="75"/>
      <c r="CQM102" s="75"/>
      <c r="CQR102" s="75"/>
      <c r="CQW102" s="75"/>
      <c r="CRB102" s="75"/>
      <c r="CRG102" s="75"/>
      <c r="CRL102" s="75"/>
      <c r="CRQ102" s="75"/>
      <c r="CRV102" s="75"/>
      <c r="CSA102" s="75"/>
      <c r="CSF102" s="75"/>
      <c r="CSK102" s="75"/>
      <c r="CSP102" s="75"/>
      <c r="CSU102" s="75"/>
      <c r="CSZ102" s="75"/>
      <c r="CTE102" s="75"/>
      <c r="CTJ102" s="75"/>
      <c r="CTO102" s="75"/>
      <c r="CTT102" s="75"/>
      <c r="CTY102" s="75"/>
      <c r="CUD102" s="75"/>
      <c r="CUI102" s="75"/>
      <c r="CUN102" s="75"/>
      <c r="CUS102" s="75"/>
      <c r="CUX102" s="75"/>
      <c r="CVC102" s="75"/>
      <c r="CVH102" s="75"/>
      <c r="CVM102" s="75"/>
      <c r="CVR102" s="75"/>
      <c r="CVW102" s="75"/>
      <c r="CWB102" s="75"/>
      <c r="CWG102" s="75"/>
      <c r="CWL102" s="75"/>
      <c r="CWQ102" s="75"/>
      <c r="CWV102" s="75"/>
      <c r="CXA102" s="75"/>
      <c r="CXF102" s="75"/>
      <c r="CXK102" s="75"/>
      <c r="CXP102" s="75"/>
      <c r="CXU102" s="75"/>
      <c r="CXZ102" s="75"/>
      <c r="CYE102" s="75"/>
      <c r="CYJ102" s="75"/>
      <c r="CYO102" s="75"/>
      <c r="CYT102" s="75"/>
      <c r="CYY102" s="75"/>
      <c r="CZD102" s="75"/>
      <c r="CZI102" s="75"/>
      <c r="CZN102" s="75"/>
      <c r="CZS102" s="75"/>
      <c r="CZX102" s="75"/>
      <c r="DAC102" s="75"/>
      <c r="DAH102" s="75"/>
      <c r="DAM102" s="75"/>
      <c r="DAR102" s="75"/>
      <c r="DAW102" s="75"/>
      <c r="DBB102" s="75"/>
      <c r="DBG102" s="75"/>
      <c r="DBL102" s="75"/>
      <c r="DBQ102" s="75"/>
      <c r="DBV102" s="75"/>
      <c r="DCA102" s="75"/>
      <c r="DCF102" s="75"/>
      <c r="DCK102" s="75"/>
      <c r="DCP102" s="75"/>
      <c r="DCU102" s="75"/>
      <c r="DCZ102" s="75"/>
      <c r="DDE102" s="75"/>
      <c r="DDJ102" s="75"/>
      <c r="DDO102" s="75"/>
      <c r="DDT102" s="75"/>
      <c r="DDY102" s="75"/>
      <c r="DED102" s="75"/>
      <c r="DEI102" s="75"/>
      <c r="DEN102" s="75"/>
      <c r="DES102" s="75"/>
      <c r="DEX102" s="75"/>
      <c r="DFC102" s="75"/>
      <c r="DFH102" s="75"/>
      <c r="DFM102" s="75"/>
      <c r="DFR102" s="75"/>
      <c r="DFW102" s="75"/>
      <c r="DGB102" s="75"/>
      <c r="DGG102" s="75"/>
      <c r="DGL102" s="75"/>
      <c r="DGQ102" s="75"/>
      <c r="DGV102" s="75"/>
      <c r="DHA102" s="75"/>
      <c r="DHF102" s="75"/>
      <c r="DHK102" s="75"/>
      <c r="DHP102" s="75"/>
      <c r="DHU102" s="75"/>
      <c r="DHZ102" s="75"/>
      <c r="DIE102" s="75"/>
      <c r="DIJ102" s="75"/>
      <c r="DIO102" s="75"/>
      <c r="DIT102" s="75"/>
      <c r="DIY102" s="75"/>
      <c r="DJD102" s="75"/>
      <c r="DJI102" s="75"/>
      <c r="DJN102" s="75"/>
      <c r="DJS102" s="75"/>
      <c r="DJX102" s="75"/>
      <c r="DKC102" s="75"/>
      <c r="DKH102" s="75"/>
      <c r="DKM102" s="75"/>
      <c r="DKR102" s="75"/>
      <c r="DKW102" s="75"/>
      <c r="DLB102" s="75"/>
      <c r="DLG102" s="75"/>
      <c r="DLL102" s="75"/>
      <c r="DLQ102" s="75"/>
      <c r="DLV102" s="75"/>
      <c r="DMA102" s="75"/>
      <c r="DMF102" s="75"/>
      <c r="DMK102" s="75"/>
      <c r="DMP102" s="75"/>
      <c r="DMU102" s="75"/>
      <c r="DMZ102" s="75"/>
      <c r="DNE102" s="75"/>
      <c r="DNJ102" s="75"/>
      <c r="DNO102" s="75"/>
      <c r="DNT102" s="75"/>
      <c r="DNY102" s="75"/>
      <c r="DOD102" s="75"/>
      <c r="DOI102" s="75"/>
      <c r="DON102" s="75"/>
      <c r="DOS102" s="75"/>
      <c r="DOX102" s="75"/>
      <c r="DPC102" s="75"/>
      <c r="DPH102" s="75"/>
      <c r="DPM102" s="75"/>
      <c r="DPR102" s="75"/>
      <c r="DPW102" s="75"/>
      <c r="DQB102" s="75"/>
      <c r="DQG102" s="75"/>
      <c r="DQL102" s="75"/>
      <c r="DQQ102" s="75"/>
      <c r="DQV102" s="75"/>
      <c r="DRA102" s="75"/>
      <c r="DRF102" s="75"/>
      <c r="DRK102" s="75"/>
      <c r="DRP102" s="75"/>
      <c r="DRU102" s="75"/>
      <c r="DRZ102" s="75"/>
      <c r="DSE102" s="75"/>
      <c r="DSJ102" s="75"/>
      <c r="DSO102" s="75"/>
      <c r="DST102" s="75"/>
      <c r="DSY102" s="75"/>
      <c r="DTD102" s="75"/>
      <c r="DTI102" s="75"/>
      <c r="DTN102" s="75"/>
      <c r="DTS102" s="75"/>
      <c r="DTX102" s="75"/>
      <c r="DUC102" s="75"/>
      <c r="DUH102" s="75"/>
      <c r="DUM102" s="75"/>
      <c r="DUR102" s="75"/>
      <c r="DUW102" s="75"/>
      <c r="DVB102" s="75"/>
      <c r="DVG102" s="75"/>
      <c r="DVL102" s="75"/>
      <c r="DVQ102" s="75"/>
      <c r="DVV102" s="75"/>
      <c r="DWA102" s="75"/>
      <c r="DWF102" s="75"/>
      <c r="DWK102" s="75"/>
      <c r="DWP102" s="75"/>
      <c r="DWU102" s="75"/>
      <c r="DWZ102" s="75"/>
      <c r="DXE102" s="75"/>
      <c r="DXJ102" s="75"/>
      <c r="DXO102" s="75"/>
      <c r="DXT102" s="75"/>
      <c r="DXY102" s="75"/>
      <c r="DYD102" s="75"/>
      <c r="DYI102" s="75"/>
      <c r="DYN102" s="75"/>
      <c r="DYS102" s="75"/>
      <c r="DYX102" s="75"/>
      <c r="DZC102" s="75"/>
      <c r="DZH102" s="75"/>
      <c r="DZM102" s="75"/>
      <c r="DZR102" s="75"/>
      <c r="DZW102" s="75"/>
      <c r="EAB102" s="75"/>
      <c r="EAG102" s="75"/>
      <c r="EAL102" s="75"/>
      <c r="EAQ102" s="75"/>
      <c r="EAV102" s="75"/>
      <c r="EBA102" s="75"/>
      <c r="EBF102" s="75"/>
      <c r="EBK102" s="75"/>
      <c r="EBP102" s="75"/>
      <c r="EBU102" s="75"/>
      <c r="EBZ102" s="75"/>
      <c r="ECE102" s="75"/>
      <c r="ECJ102" s="75"/>
      <c r="ECO102" s="75"/>
      <c r="ECT102" s="75"/>
      <c r="ECY102" s="75"/>
      <c r="EDD102" s="75"/>
      <c r="EDI102" s="75"/>
      <c r="EDN102" s="75"/>
      <c r="EDS102" s="75"/>
      <c r="EDX102" s="75"/>
      <c r="EEC102" s="75"/>
      <c r="EEH102" s="75"/>
      <c r="EEM102" s="75"/>
      <c r="EER102" s="75"/>
      <c r="EEW102" s="75"/>
      <c r="EFB102" s="75"/>
      <c r="EFG102" s="75"/>
      <c r="EFL102" s="75"/>
      <c r="EFQ102" s="75"/>
      <c r="EFV102" s="75"/>
      <c r="EGA102" s="75"/>
      <c r="EGF102" s="75"/>
      <c r="EGK102" s="75"/>
      <c r="EGP102" s="75"/>
      <c r="EGU102" s="75"/>
      <c r="EGZ102" s="75"/>
      <c r="EHE102" s="75"/>
      <c r="EHJ102" s="75"/>
      <c r="EHO102" s="75"/>
      <c r="EHT102" s="75"/>
      <c r="EHY102" s="75"/>
      <c r="EID102" s="75"/>
      <c r="EII102" s="75"/>
      <c r="EIN102" s="75"/>
      <c r="EIS102" s="75"/>
      <c r="EIX102" s="75"/>
      <c r="EJC102" s="75"/>
      <c r="EJH102" s="75"/>
      <c r="EJM102" s="75"/>
      <c r="EJR102" s="75"/>
      <c r="EJW102" s="75"/>
      <c r="EKB102" s="75"/>
      <c r="EKG102" s="75"/>
      <c r="EKL102" s="75"/>
      <c r="EKQ102" s="75"/>
      <c r="EKV102" s="75"/>
      <c r="ELA102" s="75"/>
      <c r="ELF102" s="75"/>
      <c r="ELK102" s="75"/>
      <c r="ELP102" s="75"/>
      <c r="ELU102" s="75"/>
      <c r="ELZ102" s="75"/>
      <c r="EME102" s="75"/>
      <c r="EMJ102" s="75"/>
      <c r="EMO102" s="75"/>
      <c r="EMT102" s="75"/>
      <c r="EMY102" s="75"/>
      <c r="END102" s="75"/>
      <c r="ENI102" s="75"/>
      <c r="ENN102" s="75"/>
      <c r="ENS102" s="75"/>
      <c r="ENX102" s="75"/>
      <c r="EOC102" s="75"/>
      <c r="EOH102" s="75"/>
      <c r="EOM102" s="75"/>
      <c r="EOR102" s="75"/>
      <c r="EOW102" s="75"/>
      <c r="EPB102" s="75"/>
      <c r="EPG102" s="75"/>
      <c r="EPL102" s="75"/>
      <c r="EPQ102" s="75"/>
      <c r="EPV102" s="75"/>
      <c r="EQA102" s="75"/>
      <c r="EQF102" s="75"/>
      <c r="EQK102" s="75"/>
      <c r="EQP102" s="75"/>
      <c r="EQU102" s="75"/>
      <c r="EQZ102" s="75"/>
      <c r="ERE102" s="75"/>
      <c r="ERJ102" s="75"/>
      <c r="ERO102" s="75"/>
      <c r="ERT102" s="75"/>
      <c r="ERY102" s="75"/>
      <c r="ESD102" s="75"/>
      <c r="ESI102" s="75"/>
      <c r="ESN102" s="75"/>
      <c r="ESS102" s="75"/>
      <c r="ESX102" s="75"/>
      <c r="ETC102" s="75"/>
      <c r="ETH102" s="75"/>
      <c r="ETM102" s="75"/>
      <c r="ETR102" s="75"/>
      <c r="ETW102" s="75"/>
      <c r="EUB102" s="75"/>
      <c r="EUG102" s="75"/>
      <c r="EUL102" s="75"/>
      <c r="EUQ102" s="75"/>
      <c r="EUV102" s="75"/>
      <c r="EVA102" s="75"/>
      <c r="EVF102" s="75"/>
      <c r="EVK102" s="75"/>
      <c r="EVP102" s="75"/>
      <c r="EVU102" s="75"/>
      <c r="EVZ102" s="75"/>
      <c r="EWE102" s="75"/>
      <c r="EWJ102" s="75"/>
      <c r="EWO102" s="75"/>
      <c r="EWT102" s="75"/>
      <c r="EWY102" s="75"/>
      <c r="EXD102" s="75"/>
      <c r="EXI102" s="75"/>
      <c r="EXN102" s="75"/>
      <c r="EXS102" s="75"/>
      <c r="EXX102" s="75"/>
      <c r="EYC102" s="75"/>
      <c r="EYH102" s="75"/>
      <c r="EYM102" s="75"/>
      <c r="EYR102" s="75"/>
      <c r="EYW102" s="75"/>
      <c r="EZB102" s="75"/>
      <c r="EZG102" s="75"/>
      <c r="EZL102" s="75"/>
      <c r="EZQ102" s="75"/>
      <c r="EZV102" s="75"/>
      <c r="FAA102" s="75"/>
      <c r="FAF102" s="75"/>
      <c r="FAK102" s="75"/>
      <c r="FAP102" s="75"/>
      <c r="FAU102" s="75"/>
      <c r="FAZ102" s="75"/>
      <c r="FBE102" s="75"/>
      <c r="FBJ102" s="75"/>
      <c r="FBO102" s="75"/>
      <c r="FBT102" s="75"/>
      <c r="FBY102" s="75"/>
      <c r="FCD102" s="75"/>
      <c r="FCI102" s="75"/>
      <c r="FCN102" s="75"/>
      <c r="FCS102" s="75"/>
      <c r="FCX102" s="75"/>
      <c r="FDC102" s="75"/>
      <c r="FDH102" s="75"/>
      <c r="FDM102" s="75"/>
      <c r="FDR102" s="75"/>
      <c r="FDW102" s="75"/>
      <c r="FEB102" s="75"/>
      <c r="FEG102" s="75"/>
      <c r="FEL102" s="75"/>
      <c r="FEQ102" s="75"/>
      <c r="FEV102" s="75"/>
      <c r="FFA102" s="75"/>
      <c r="FFF102" s="75"/>
      <c r="FFK102" s="75"/>
      <c r="FFP102" s="75"/>
      <c r="FFU102" s="75"/>
      <c r="FFZ102" s="75"/>
      <c r="FGE102" s="75"/>
      <c r="FGJ102" s="75"/>
      <c r="FGO102" s="75"/>
      <c r="FGT102" s="75"/>
      <c r="FGY102" s="75"/>
      <c r="FHD102" s="75"/>
      <c r="FHI102" s="75"/>
      <c r="FHN102" s="75"/>
      <c r="FHS102" s="75"/>
      <c r="FHX102" s="75"/>
      <c r="FIC102" s="75"/>
      <c r="FIH102" s="75"/>
      <c r="FIM102" s="75"/>
      <c r="FIR102" s="75"/>
      <c r="FIW102" s="75"/>
      <c r="FJB102" s="75"/>
      <c r="FJG102" s="75"/>
      <c r="FJL102" s="75"/>
      <c r="FJQ102" s="75"/>
      <c r="FJV102" s="75"/>
      <c r="FKA102" s="75"/>
      <c r="FKF102" s="75"/>
      <c r="FKK102" s="75"/>
      <c r="FKP102" s="75"/>
      <c r="FKU102" s="75"/>
      <c r="FKZ102" s="75"/>
      <c r="FLE102" s="75"/>
      <c r="FLJ102" s="75"/>
      <c r="FLO102" s="75"/>
      <c r="FLT102" s="75"/>
      <c r="FLY102" s="75"/>
      <c r="FMD102" s="75"/>
      <c r="FMI102" s="75"/>
      <c r="FMN102" s="75"/>
      <c r="FMS102" s="75"/>
      <c r="FMX102" s="75"/>
      <c r="FNC102" s="75"/>
      <c r="FNH102" s="75"/>
      <c r="FNM102" s="75"/>
      <c r="FNR102" s="75"/>
      <c r="FNW102" s="75"/>
      <c r="FOB102" s="75"/>
      <c r="FOG102" s="75"/>
      <c r="FOL102" s="75"/>
      <c r="FOQ102" s="75"/>
      <c r="FOV102" s="75"/>
      <c r="FPA102" s="75"/>
      <c r="FPF102" s="75"/>
      <c r="FPK102" s="75"/>
      <c r="FPP102" s="75"/>
      <c r="FPU102" s="75"/>
      <c r="FPZ102" s="75"/>
      <c r="FQE102" s="75"/>
      <c r="FQJ102" s="75"/>
      <c r="FQO102" s="75"/>
      <c r="FQT102" s="75"/>
      <c r="FQY102" s="75"/>
      <c r="FRD102" s="75"/>
      <c r="FRI102" s="75"/>
      <c r="FRN102" s="75"/>
      <c r="FRS102" s="75"/>
      <c r="FRX102" s="75"/>
      <c r="FSC102" s="75"/>
      <c r="FSH102" s="75"/>
      <c r="FSM102" s="75"/>
      <c r="FSR102" s="75"/>
      <c r="FSW102" s="75"/>
      <c r="FTB102" s="75"/>
      <c r="FTG102" s="75"/>
      <c r="FTL102" s="75"/>
      <c r="FTQ102" s="75"/>
      <c r="FTV102" s="75"/>
      <c r="FUA102" s="75"/>
      <c r="FUF102" s="75"/>
      <c r="FUK102" s="75"/>
      <c r="FUP102" s="75"/>
      <c r="FUU102" s="75"/>
      <c r="FUZ102" s="75"/>
      <c r="FVE102" s="75"/>
      <c r="FVJ102" s="75"/>
      <c r="FVO102" s="75"/>
      <c r="FVT102" s="75"/>
      <c r="FVY102" s="75"/>
      <c r="FWD102" s="75"/>
      <c r="FWI102" s="75"/>
      <c r="FWN102" s="75"/>
      <c r="FWS102" s="75"/>
      <c r="FWX102" s="75"/>
      <c r="FXC102" s="75"/>
      <c r="FXH102" s="75"/>
      <c r="FXM102" s="75"/>
      <c r="FXR102" s="75"/>
      <c r="FXW102" s="75"/>
      <c r="FYB102" s="75"/>
      <c r="FYG102" s="75"/>
      <c r="FYL102" s="75"/>
      <c r="FYQ102" s="75"/>
      <c r="FYV102" s="75"/>
      <c r="FZA102" s="75"/>
      <c r="FZF102" s="75"/>
      <c r="FZK102" s="75"/>
      <c r="FZP102" s="75"/>
      <c r="FZU102" s="75"/>
      <c r="FZZ102" s="75"/>
      <c r="GAE102" s="75"/>
      <c r="GAJ102" s="75"/>
      <c r="GAO102" s="75"/>
      <c r="GAT102" s="75"/>
      <c r="GAY102" s="75"/>
      <c r="GBD102" s="75"/>
      <c r="GBI102" s="75"/>
      <c r="GBN102" s="75"/>
      <c r="GBS102" s="75"/>
      <c r="GBX102" s="75"/>
      <c r="GCC102" s="75"/>
      <c r="GCH102" s="75"/>
      <c r="GCM102" s="75"/>
      <c r="GCR102" s="75"/>
      <c r="GCW102" s="75"/>
      <c r="GDB102" s="75"/>
      <c r="GDG102" s="75"/>
      <c r="GDL102" s="75"/>
      <c r="GDQ102" s="75"/>
      <c r="GDV102" s="75"/>
      <c r="GEA102" s="75"/>
      <c r="GEF102" s="75"/>
      <c r="GEK102" s="75"/>
      <c r="GEP102" s="75"/>
      <c r="GEU102" s="75"/>
      <c r="GEZ102" s="75"/>
      <c r="GFE102" s="75"/>
      <c r="GFJ102" s="75"/>
      <c r="GFO102" s="75"/>
      <c r="GFT102" s="75"/>
      <c r="GFY102" s="75"/>
      <c r="GGD102" s="75"/>
      <c r="GGI102" s="75"/>
      <c r="GGN102" s="75"/>
      <c r="GGS102" s="75"/>
      <c r="GGX102" s="75"/>
      <c r="GHC102" s="75"/>
      <c r="GHH102" s="75"/>
      <c r="GHM102" s="75"/>
      <c r="GHR102" s="75"/>
      <c r="GHW102" s="75"/>
      <c r="GIB102" s="75"/>
      <c r="GIG102" s="75"/>
      <c r="GIL102" s="75"/>
      <c r="GIQ102" s="75"/>
      <c r="GIV102" s="75"/>
      <c r="GJA102" s="75"/>
      <c r="GJF102" s="75"/>
      <c r="GJK102" s="75"/>
      <c r="GJP102" s="75"/>
      <c r="GJU102" s="75"/>
      <c r="GJZ102" s="75"/>
      <c r="GKE102" s="75"/>
      <c r="GKJ102" s="75"/>
      <c r="GKO102" s="75"/>
      <c r="GKT102" s="75"/>
      <c r="GKY102" s="75"/>
      <c r="GLD102" s="75"/>
      <c r="GLI102" s="75"/>
      <c r="GLN102" s="75"/>
      <c r="GLS102" s="75"/>
      <c r="GLX102" s="75"/>
      <c r="GMC102" s="75"/>
      <c r="GMH102" s="75"/>
      <c r="GMM102" s="75"/>
      <c r="GMR102" s="75"/>
      <c r="GMW102" s="75"/>
      <c r="GNB102" s="75"/>
      <c r="GNG102" s="75"/>
      <c r="GNL102" s="75"/>
      <c r="GNQ102" s="75"/>
      <c r="GNV102" s="75"/>
      <c r="GOA102" s="75"/>
      <c r="GOF102" s="75"/>
      <c r="GOK102" s="75"/>
      <c r="GOP102" s="75"/>
      <c r="GOU102" s="75"/>
      <c r="GOZ102" s="75"/>
      <c r="GPE102" s="75"/>
      <c r="GPJ102" s="75"/>
      <c r="GPO102" s="75"/>
      <c r="GPT102" s="75"/>
      <c r="GPY102" s="75"/>
      <c r="GQD102" s="75"/>
      <c r="GQI102" s="75"/>
      <c r="GQN102" s="75"/>
      <c r="GQS102" s="75"/>
      <c r="GQX102" s="75"/>
      <c r="GRC102" s="75"/>
      <c r="GRH102" s="75"/>
      <c r="GRM102" s="75"/>
      <c r="GRR102" s="75"/>
      <c r="GRW102" s="75"/>
      <c r="GSB102" s="75"/>
      <c r="GSG102" s="75"/>
      <c r="GSL102" s="75"/>
      <c r="GSQ102" s="75"/>
      <c r="GSV102" s="75"/>
      <c r="GTA102" s="75"/>
      <c r="GTF102" s="75"/>
      <c r="GTK102" s="75"/>
      <c r="GTP102" s="75"/>
      <c r="GTU102" s="75"/>
      <c r="GTZ102" s="75"/>
      <c r="GUE102" s="75"/>
      <c r="GUJ102" s="75"/>
      <c r="GUO102" s="75"/>
      <c r="GUT102" s="75"/>
      <c r="GUY102" s="75"/>
      <c r="GVD102" s="75"/>
      <c r="GVI102" s="75"/>
      <c r="GVN102" s="75"/>
      <c r="GVS102" s="75"/>
      <c r="GVX102" s="75"/>
      <c r="GWC102" s="75"/>
      <c r="GWH102" s="75"/>
      <c r="GWM102" s="75"/>
      <c r="GWR102" s="75"/>
      <c r="GWW102" s="75"/>
      <c r="GXB102" s="75"/>
      <c r="GXG102" s="75"/>
      <c r="GXL102" s="75"/>
      <c r="GXQ102" s="75"/>
      <c r="GXV102" s="75"/>
      <c r="GYA102" s="75"/>
      <c r="GYF102" s="75"/>
      <c r="GYK102" s="75"/>
      <c r="GYP102" s="75"/>
      <c r="GYU102" s="75"/>
      <c r="GYZ102" s="75"/>
      <c r="GZE102" s="75"/>
      <c r="GZJ102" s="75"/>
      <c r="GZO102" s="75"/>
      <c r="GZT102" s="75"/>
      <c r="GZY102" s="75"/>
      <c r="HAD102" s="75"/>
      <c r="HAI102" s="75"/>
      <c r="HAN102" s="75"/>
      <c r="HAS102" s="75"/>
      <c r="HAX102" s="75"/>
      <c r="HBC102" s="75"/>
      <c r="HBH102" s="75"/>
      <c r="HBM102" s="75"/>
      <c r="HBR102" s="75"/>
      <c r="HBW102" s="75"/>
      <c r="HCB102" s="75"/>
      <c r="HCG102" s="75"/>
      <c r="HCL102" s="75"/>
      <c r="HCQ102" s="75"/>
      <c r="HCV102" s="75"/>
      <c r="HDA102" s="75"/>
      <c r="HDF102" s="75"/>
      <c r="HDK102" s="75"/>
      <c r="HDP102" s="75"/>
      <c r="HDU102" s="75"/>
      <c r="HDZ102" s="75"/>
      <c r="HEE102" s="75"/>
      <c r="HEJ102" s="75"/>
      <c r="HEO102" s="75"/>
      <c r="HET102" s="75"/>
      <c r="HEY102" s="75"/>
      <c r="HFD102" s="75"/>
      <c r="HFI102" s="75"/>
      <c r="HFN102" s="75"/>
      <c r="HFS102" s="75"/>
      <c r="HFX102" s="75"/>
      <c r="HGC102" s="75"/>
      <c r="HGH102" s="75"/>
      <c r="HGM102" s="75"/>
      <c r="HGR102" s="75"/>
      <c r="HGW102" s="75"/>
      <c r="HHB102" s="75"/>
      <c r="HHG102" s="75"/>
      <c r="HHL102" s="75"/>
      <c r="HHQ102" s="75"/>
      <c r="HHV102" s="75"/>
      <c r="HIA102" s="75"/>
      <c r="HIF102" s="75"/>
      <c r="HIK102" s="75"/>
      <c r="HIP102" s="75"/>
      <c r="HIU102" s="75"/>
      <c r="HIZ102" s="75"/>
      <c r="HJE102" s="75"/>
      <c r="HJJ102" s="75"/>
      <c r="HJO102" s="75"/>
      <c r="HJT102" s="75"/>
      <c r="HJY102" s="75"/>
      <c r="HKD102" s="75"/>
      <c r="HKI102" s="75"/>
      <c r="HKN102" s="75"/>
      <c r="HKS102" s="75"/>
      <c r="HKX102" s="75"/>
      <c r="HLC102" s="75"/>
      <c r="HLH102" s="75"/>
      <c r="HLM102" s="75"/>
      <c r="HLR102" s="75"/>
      <c r="HLW102" s="75"/>
      <c r="HMB102" s="75"/>
      <c r="HMG102" s="75"/>
      <c r="HML102" s="75"/>
      <c r="HMQ102" s="75"/>
      <c r="HMV102" s="75"/>
      <c r="HNA102" s="75"/>
      <c r="HNF102" s="75"/>
      <c r="HNK102" s="75"/>
      <c r="HNP102" s="75"/>
      <c r="HNU102" s="75"/>
      <c r="HNZ102" s="75"/>
      <c r="HOE102" s="75"/>
      <c r="HOJ102" s="75"/>
      <c r="HOO102" s="75"/>
      <c r="HOT102" s="75"/>
      <c r="HOY102" s="75"/>
      <c r="HPD102" s="75"/>
      <c r="HPI102" s="75"/>
      <c r="HPN102" s="75"/>
      <c r="HPS102" s="75"/>
      <c r="HPX102" s="75"/>
      <c r="HQC102" s="75"/>
      <c r="HQH102" s="75"/>
      <c r="HQM102" s="75"/>
      <c r="HQR102" s="75"/>
      <c r="HQW102" s="75"/>
      <c r="HRB102" s="75"/>
      <c r="HRG102" s="75"/>
      <c r="HRL102" s="75"/>
      <c r="HRQ102" s="75"/>
      <c r="HRV102" s="75"/>
      <c r="HSA102" s="75"/>
      <c r="HSF102" s="75"/>
      <c r="HSK102" s="75"/>
      <c r="HSP102" s="75"/>
      <c r="HSU102" s="75"/>
      <c r="HSZ102" s="75"/>
      <c r="HTE102" s="75"/>
      <c r="HTJ102" s="75"/>
      <c r="HTO102" s="75"/>
      <c r="HTT102" s="75"/>
      <c r="HTY102" s="75"/>
      <c r="HUD102" s="75"/>
      <c r="HUI102" s="75"/>
      <c r="HUN102" s="75"/>
      <c r="HUS102" s="75"/>
      <c r="HUX102" s="75"/>
      <c r="HVC102" s="75"/>
      <c r="HVH102" s="75"/>
      <c r="HVM102" s="75"/>
      <c r="HVR102" s="75"/>
      <c r="HVW102" s="75"/>
      <c r="HWB102" s="75"/>
      <c r="HWG102" s="75"/>
      <c r="HWL102" s="75"/>
      <c r="HWQ102" s="75"/>
      <c r="HWV102" s="75"/>
      <c r="HXA102" s="75"/>
      <c r="HXF102" s="75"/>
      <c r="HXK102" s="75"/>
      <c r="HXP102" s="75"/>
      <c r="HXU102" s="75"/>
      <c r="HXZ102" s="75"/>
      <c r="HYE102" s="75"/>
      <c r="HYJ102" s="75"/>
      <c r="HYO102" s="75"/>
      <c r="HYT102" s="75"/>
      <c r="HYY102" s="75"/>
      <c r="HZD102" s="75"/>
      <c r="HZI102" s="75"/>
      <c r="HZN102" s="75"/>
      <c r="HZS102" s="75"/>
      <c r="HZX102" s="75"/>
      <c r="IAC102" s="75"/>
      <c r="IAH102" s="75"/>
      <c r="IAM102" s="75"/>
      <c r="IAR102" s="75"/>
      <c r="IAW102" s="75"/>
      <c r="IBB102" s="75"/>
      <c r="IBG102" s="75"/>
      <c r="IBL102" s="75"/>
      <c r="IBQ102" s="75"/>
      <c r="IBV102" s="75"/>
      <c r="ICA102" s="75"/>
      <c r="ICF102" s="75"/>
      <c r="ICK102" s="75"/>
      <c r="ICP102" s="75"/>
      <c r="ICU102" s="75"/>
      <c r="ICZ102" s="75"/>
      <c r="IDE102" s="75"/>
      <c r="IDJ102" s="75"/>
      <c r="IDO102" s="75"/>
      <c r="IDT102" s="75"/>
      <c r="IDY102" s="75"/>
      <c r="IED102" s="75"/>
      <c r="IEI102" s="75"/>
      <c r="IEN102" s="75"/>
      <c r="IES102" s="75"/>
      <c r="IEX102" s="75"/>
      <c r="IFC102" s="75"/>
      <c r="IFH102" s="75"/>
      <c r="IFM102" s="75"/>
      <c r="IFR102" s="75"/>
      <c r="IFW102" s="75"/>
      <c r="IGB102" s="75"/>
      <c r="IGG102" s="75"/>
      <c r="IGL102" s="75"/>
      <c r="IGQ102" s="75"/>
      <c r="IGV102" s="75"/>
      <c r="IHA102" s="75"/>
      <c r="IHF102" s="75"/>
      <c r="IHK102" s="75"/>
      <c r="IHP102" s="75"/>
      <c r="IHU102" s="75"/>
      <c r="IHZ102" s="75"/>
      <c r="IIE102" s="75"/>
      <c r="IIJ102" s="75"/>
      <c r="IIO102" s="75"/>
      <c r="IIT102" s="75"/>
      <c r="IIY102" s="75"/>
      <c r="IJD102" s="75"/>
      <c r="IJI102" s="75"/>
      <c r="IJN102" s="75"/>
      <c r="IJS102" s="75"/>
      <c r="IJX102" s="75"/>
      <c r="IKC102" s="75"/>
      <c r="IKH102" s="75"/>
      <c r="IKM102" s="75"/>
      <c r="IKR102" s="75"/>
      <c r="IKW102" s="75"/>
      <c r="ILB102" s="75"/>
      <c r="ILG102" s="75"/>
      <c r="ILL102" s="75"/>
      <c r="ILQ102" s="75"/>
      <c r="ILV102" s="75"/>
      <c r="IMA102" s="75"/>
      <c r="IMF102" s="75"/>
      <c r="IMK102" s="75"/>
      <c r="IMP102" s="75"/>
      <c r="IMU102" s="75"/>
      <c r="IMZ102" s="75"/>
      <c r="INE102" s="75"/>
      <c r="INJ102" s="75"/>
      <c r="INO102" s="75"/>
      <c r="INT102" s="75"/>
      <c r="INY102" s="75"/>
      <c r="IOD102" s="75"/>
      <c r="IOI102" s="75"/>
      <c r="ION102" s="75"/>
      <c r="IOS102" s="75"/>
      <c r="IOX102" s="75"/>
      <c r="IPC102" s="75"/>
      <c r="IPH102" s="75"/>
      <c r="IPM102" s="75"/>
      <c r="IPR102" s="75"/>
      <c r="IPW102" s="75"/>
      <c r="IQB102" s="75"/>
      <c r="IQG102" s="75"/>
      <c r="IQL102" s="75"/>
      <c r="IQQ102" s="75"/>
      <c r="IQV102" s="75"/>
      <c r="IRA102" s="75"/>
      <c r="IRF102" s="75"/>
      <c r="IRK102" s="75"/>
      <c r="IRP102" s="75"/>
      <c r="IRU102" s="75"/>
      <c r="IRZ102" s="75"/>
      <c r="ISE102" s="75"/>
      <c r="ISJ102" s="75"/>
      <c r="ISO102" s="75"/>
      <c r="IST102" s="75"/>
      <c r="ISY102" s="75"/>
      <c r="ITD102" s="75"/>
      <c r="ITI102" s="75"/>
      <c r="ITN102" s="75"/>
      <c r="ITS102" s="75"/>
      <c r="ITX102" s="75"/>
      <c r="IUC102" s="75"/>
      <c r="IUH102" s="75"/>
      <c r="IUM102" s="75"/>
      <c r="IUR102" s="75"/>
      <c r="IUW102" s="75"/>
      <c r="IVB102" s="75"/>
      <c r="IVG102" s="75"/>
      <c r="IVL102" s="75"/>
      <c r="IVQ102" s="75"/>
      <c r="IVV102" s="75"/>
      <c r="IWA102" s="75"/>
      <c r="IWF102" s="75"/>
      <c r="IWK102" s="75"/>
      <c r="IWP102" s="75"/>
      <c r="IWU102" s="75"/>
      <c r="IWZ102" s="75"/>
      <c r="IXE102" s="75"/>
      <c r="IXJ102" s="75"/>
      <c r="IXO102" s="75"/>
      <c r="IXT102" s="75"/>
      <c r="IXY102" s="75"/>
      <c r="IYD102" s="75"/>
      <c r="IYI102" s="75"/>
      <c r="IYN102" s="75"/>
      <c r="IYS102" s="75"/>
      <c r="IYX102" s="75"/>
      <c r="IZC102" s="75"/>
      <c r="IZH102" s="75"/>
      <c r="IZM102" s="75"/>
      <c r="IZR102" s="75"/>
      <c r="IZW102" s="75"/>
      <c r="JAB102" s="75"/>
      <c r="JAG102" s="75"/>
      <c r="JAL102" s="75"/>
      <c r="JAQ102" s="75"/>
      <c r="JAV102" s="75"/>
      <c r="JBA102" s="75"/>
      <c r="JBF102" s="75"/>
      <c r="JBK102" s="75"/>
      <c r="JBP102" s="75"/>
      <c r="JBU102" s="75"/>
      <c r="JBZ102" s="75"/>
      <c r="JCE102" s="75"/>
      <c r="JCJ102" s="75"/>
      <c r="JCO102" s="75"/>
      <c r="JCT102" s="75"/>
      <c r="JCY102" s="75"/>
      <c r="JDD102" s="75"/>
      <c r="JDI102" s="75"/>
      <c r="JDN102" s="75"/>
      <c r="JDS102" s="75"/>
      <c r="JDX102" s="75"/>
      <c r="JEC102" s="75"/>
      <c r="JEH102" s="75"/>
      <c r="JEM102" s="75"/>
      <c r="JER102" s="75"/>
      <c r="JEW102" s="75"/>
      <c r="JFB102" s="75"/>
      <c r="JFG102" s="75"/>
      <c r="JFL102" s="75"/>
      <c r="JFQ102" s="75"/>
      <c r="JFV102" s="75"/>
      <c r="JGA102" s="75"/>
      <c r="JGF102" s="75"/>
      <c r="JGK102" s="75"/>
      <c r="JGP102" s="75"/>
      <c r="JGU102" s="75"/>
      <c r="JGZ102" s="75"/>
      <c r="JHE102" s="75"/>
      <c r="JHJ102" s="75"/>
      <c r="JHO102" s="75"/>
      <c r="JHT102" s="75"/>
      <c r="JHY102" s="75"/>
      <c r="JID102" s="75"/>
      <c r="JII102" s="75"/>
      <c r="JIN102" s="75"/>
      <c r="JIS102" s="75"/>
      <c r="JIX102" s="75"/>
      <c r="JJC102" s="75"/>
      <c r="JJH102" s="75"/>
      <c r="JJM102" s="75"/>
      <c r="JJR102" s="75"/>
      <c r="JJW102" s="75"/>
      <c r="JKB102" s="75"/>
      <c r="JKG102" s="75"/>
      <c r="JKL102" s="75"/>
      <c r="JKQ102" s="75"/>
      <c r="JKV102" s="75"/>
      <c r="JLA102" s="75"/>
      <c r="JLF102" s="75"/>
      <c r="JLK102" s="75"/>
      <c r="JLP102" s="75"/>
      <c r="JLU102" s="75"/>
      <c r="JLZ102" s="75"/>
      <c r="JME102" s="75"/>
      <c r="JMJ102" s="75"/>
      <c r="JMO102" s="75"/>
      <c r="JMT102" s="75"/>
      <c r="JMY102" s="75"/>
      <c r="JND102" s="75"/>
      <c r="JNI102" s="75"/>
      <c r="JNN102" s="75"/>
      <c r="JNS102" s="75"/>
      <c r="JNX102" s="75"/>
      <c r="JOC102" s="75"/>
      <c r="JOH102" s="75"/>
      <c r="JOM102" s="75"/>
      <c r="JOR102" s="75"/>
      <c r="JOW102" s="75"/>
      <c r="JPB102" s="75"/>
      <c r="JPG102" s="75"/>
      <c r="JPL102" s="75"/>
      <c r="JPQ102" s="75"/>
      <c r="JPV102" s="75"/>
      <c r="JQA102" s="75"/>
      <c r="JQF102" s="75"/>
      <c r="JQK102" s="75"/>
      <c r="JQP102" s="75"/>
      <c r="JQU102" s="75"/>
      <c r="JQZ102" s="75"/>
      <c r="JRE102" s="75"/>
      <c r="JRJ102" s="75"/>
      <c r="JRO102" s="75"/>
      <c r="JRT102" s="75"/>
      <c r="JRY102" s="75"/>
      <c r="JSD102" s="75"/>
      <c r="JSI102" s="75"/>
      <c r="JSN102" s="75"/>
      <c r="JSS102" s="75"/>
      <c r="JSX102" s="75"/>
      <c r="JTC102" s="75"/>
      <c r="JTH102" s="75"/>
      <c r="JTM102" s="75"/>
      <c r="JTR102" s="75"/>
      <c r="JTW102" s="75"/>
      <c r="JUB102" s="75"/>
      <c r="JUG102" s="75"/>
      <c r="JUL102" s="75"/>
      <c r="JUQ102" s="75"/>
      <c r="JUV102" s="75"/>
      <c r="JVA102" s="75"/>
      <c r="JVF102" s="75"/>
      <c r="JVK102" s="75"/>
      <c r="JVP102" s="75"/>
      <c r="JVU102" s="75"/>
      <c r="JVZ102" s="75"/>
      <c r="JWE102" s="75"/>
      <c r="JWJ102" s="75"/>
      <c r="JWO102" s="75"/>
      <c r="JWT102" s="75"/>
      <c r="JWY102" s="75"/>
      <c r="JXD102" s="75"/>
      <c r="JXI102" s="75"/>
      <c r="JXN102" s="75"/>
      <c r="JXS102" s="75"/>
      <c r="JXX102" s="75"/>
      <c r="JYC102" s="75"/>
      <c r="JYH102" s="75"/>
      <c r="JYM102" s="75"/>
      <c r="JYR102" s="75"/>
      <c r="JYW102" s="75"/>
      <c r="JZB102" s="75"/>
      <c r="JZG102" s="75"/>
      <c r="JZL102" s="75"/>
      <c r="JZQ102" s="75"/>
      <c r="JZV102" s="75"/>
      <c r="KAA102" s="75"/>
      <c r="KAF102" s="75"/>
      <c r="KAK102" s="75"/>
      <c r="KAP102" s="75"/>
      <c r="KAU102" s="75"/>
      <c r="KAZ102" s="75"/>
      <c r="KBE102" s="75"/>
      <c r="KBJ102" s="75"/>
      <c r="KBO102" s="75"/>
      <c r="KBT102" s="75"/>
      <c r="KBY102" s="75"/>
      <c r="KCD102" s="75"/>
      <c r="KCI102" s="75"/>
      <c r="KCN102" s="75"/>
      <c r="KCS102" s="75"/>
      <c r="KCX102" s="75"/>
      <c r="KDC102" s="75"/>
      <c r="KDH102" s="75"/>
      <c r="KDM102" s="75"/>
      <c r="KDR102" s="75"/>
      <c r="KDW102" s="75"/>
      <c r="KEB102" s="75"/>
      <c r="KEG102" s="75"/>
      <c r="KEL102" s="75"/>
      <c r="KEQ102" s="75"/>
      <c r="KEV102" s="75"/>
      <c r="KFA102" s="75"/>
      <c r="KFF102" s="75"/>
      <c r="KFK102" s="75"/>
      <c r="KFP102" s="75"/>
      <c r="KFU102" s="75"/>
      <c r="KFZ102" s="75"/>
      <c r="KGE102" s="75"/>
      <c r="KGJ102" s="75"/>
      <c r="KGO102" s="75"/>
      <c r="KGT102" s="75"/>
      <c r="KGY102" s="75"/>
      <c r="KHD102" s="75"/>
      <c r="KHI102" s="75"/>
      <c r="KHN102" s="75"/>
      <c r="KHS102" s="75"/>
      <c r="KHX102" s="75"/>
      <c r="KIC102" s="75"/>
      <c r="KIH102" s="75"/>
      <c r="KIM102" s="75"/>
      <c r="KIR102" s="75"/>
      <c r="KIW102" s="75"/>
      <c r="KJB102" s="75"/>
      <c r="KJG102" s="75"/>
      <c r="KJL102" s="75"/>
      <c r="KJQ102" s="75"/>
      <c r="KJV102" s="75"/>
      <c r="KKA102" s="75"/>
      <c r="KKF102" s="75"/>
      <c r="KKK102" s="75"/>
      <c r="KKP102" s="75"/>
      <c r="KKU102" s="75"/>
      <c r="KKZ102" s="75"/>
      <c r="KLE102" s="75"/>
      <c r="KLJ102" s="75"/>
      <c r="KLO102" s="75"/>
      <c r="KLT102" s="75"/>
      <c r="KLY102" s="75"/>
      <c r="KMD102" s="75"/>
      <c r="KMI102" s="75"/>
      <c r="KMN102" s="75"/>
      <c r="KMS102" s="75"/>
      <c r="KMX102" s="75"/>
      <c r="KNC102" s="75"/>
      <c r="KNH102" s="75"/>
      <c r="KNM102" s="75"/>
      <c r="KNR102" s="75"/>
      <c r="KNW102" s="75"/>
      <c r="KOB102" s="75"/>
      <c r="KOG102" s="75"/>
      <c r="KOL102" s="75"/>
      <c r="KOQ102" s="75"/>
      <c r="KOV102" s="75"/>
      <c r="KPA102" s="75"/>
      <c r="KPF102" s="75"/>
      <c r="KPK102" s="75"/>
      <c r="KPP102" s="75"/>
      <c r="KPU102" s="75"/>
      <c r="KPZ102" s="75"/>
      <c r="KQE102" s="75"/>
      <c r="KQJ102" s="75"/>
      <c r="KQO102" s="75"/>
      <c r="KQT102" s="75"/>
      <c r="KQY102" s="75"/>
      <c r="KRD102" s="75"/>
      <c r="KRI102" s="75"/>
      <c r="KRN102" s="75"/>
      <c r="KRS102" s="75"/>
      <c r="KRX102" s="75"/>
      <c r="KSC102" s="75"/>
      <c r="KSH102" s="75"/>
      <c r="KSM102" s="75"/>
      <c r="KSR102" s="75"/>
      <c r="KSW102" s="75"/>
      <c r="KTB102" s="75"/>
      <c r="KTG102" s="75"/>
      <c r="KTL102" s="75"/>
      <c r="KTQ102" s="75"/>
      <c r="KTV102" s="75"/>
      <c r="KUA102" s="75"/>
      <c r="KUF102" s="75"/>
      <c r="KUK102" s="75"/>
      <c r="KUP102" s="75"/>
      <c r="KUU102" s="75"/>
      <c r="KUZ102" s="75"/>
      <c r="KVE102" s="75"/>
      <c r="KVJ102" s="75"/>
      <c r="KVO102" s="75"/>
      <c r="KVT102" s="75"/>
      <c r="KVY102" s="75"/>
      <c r="KWD102" s="75"/>
      <c r="KWI102" s="75"/>
      <c r="KWN102" s="75"/>
      <c r="KWS102" s="75"/>
      <c r="KWX102" s="75"/>
      <c r="KXC102" s="75"/>
      <c r="KXH102" s="75"/>
      <c r="KXM102" s="75"/>
      <c r="KXR102" s="75"/>
      <c r="KXW102" s="75"/>
      <c r="KYB102" s="75"/>
      <c r="KYG102" s="75"/>
      <c r="KYL102" s="75"/>
      <c r="KYQ102" s="75"/>
      <c r="KYV102" s="75"/>
      <c r="KZA102" s="75"/>
      <c r="KZF102" s="75"/>
      <c r="KZK102" s="75"/>
      <c r="KZP102" s="75"/>
      <c r="KZU102" s="75"/>
      <c r="KZZ102" s="75"/>
      <c r="LAE102" s="75"/>
      <c r="LAJ102" s="75"/>
      <c r="LAO102" s="75"/>
      <c r="LAT102" s="75"/>
      <c r="LAY102" s="75"/>
      <c r="LBD102" s="75"/>
      <c r="LBI102" s="75"/>
      <c r="LBN102" s="75"/>
      <c r="LBS102" s="75"/>
      <c r="LBX102" s="75"/>
      <c r="LCC102" s="75"/>
      <c r="LCH102" s="75"/>
      <c r="LCM102" s="75"/>
      <c r="LCR102" s="75"/>
      <c r="LCW102" s="75"/>
      <c r="LDB102" s="75"/>
      <c r="LDG102" s="75"/>
      <c r="LDL102" s="75"/>
      <c r="LDQ102" s="75"/>
      <c r="LDV102" s="75"/>
      <c r="LEA102" s="75"/>
      <c r="LEF102" s="75"/>
      <c r="LEK102" s="75"/>
      <c r="LEP102" s="75"/>
      <c r="LEU102" s="75"/>
      <c r="LEZ102" s="75"/>
      <c r="LFE102" s="75"/>
      <c r="LFJ102" s="75"/>
      <c r="LFO102" s="75"/>
      <c r="LFT102" s="75"/>
      <c r="LFY102" s="75"/>
      <c r="LGD102" s="75"/>
      <c r="LGI102" s="75"/>
      <c r="LGN102" s="75"/>
      <c r="LGS102" s="75"/>
      <c r="LGX102" s="75"/>
      <c r="LHC102" s="75"/>
      <c r="LHH102" s="75"/>
      <c r="LHM102" s="75"/>
      <c r="LHR102" s="75"/>
      <c r="LHW102" s="75"/>
      <c r="LIB102" s="75"/>
      <c r="LIG102" s="75"/>
      <c r="LIL102" s="75"/>
      <c r="LIQ102" s="75"/>
      <c r="LIV102" s="75"/>
      <c r="LJA102" s="75"/>
      <c r="LJF102" s="75"/>
      <c r="LJK102" s="75"/>
      <c r="LJP102" s="75"/>
      <c r="LJU102" s="75"/>
      <c r="LJZ102" s="75"/>
      <c r="LKE102" s="75"/>
      <c r="LKJ102" s="75"/>
      <c r="LKO102" s="75"/>
      <c r="LKT102" s="75"/>
      <c r="LKY102" s="75"/>
      <c r="LLD102" s="75"/>
      <c r="LLI102" s="75"/>
      <c r="LLN102" s="75"/>
      <c r="LLS102" s="75"/>
      <c r="LLX102" s="75"/>
      <c r="LMC102" s="75"/>
      <c r="LMH102" s="75"/>
      <c r="LMM102" s="75"/>
      <c r="LMR102" s="75"/>
      <c r="LMW102" s="75"/>
      <c r="LNB102" s="75"/>
      <c r="LNG102" s="75"/>
      <c r="LNL102" s="75"/>
      <c r="LNQ102" s="75"/>
      <c r="LNV102" s="75"/>
      <c r="LOA102" s="75"/>
      <c r="LOF102" s="75"/>
      <c r="LOK102" s="75"/>
      <c r="LOP102" s="75"/>
      <c r="LOU102" s="75"/>
      <c r="LOZ102" s="75"/>
      <c r="LPE102" s="75"/>
      <c r="LPJ102" s="75"/>
      <c r="LPO102" s="75"/>
      <c r="LPT102" s="75"/>
      <c r="LPY102" s="75"/>
      <c r="LQD102" s="75"/>
      <c r="LQI102" s="75"/>
      <c r="LQN102" s="75"/>
      <c r="LQS102" s="75"/>
      <c r="LQX102" s="75"/>
      <c r="LRC102" s="75"/>
      <c r="LRH102" s="75"/>
      <c r="LRM102" s="75"/>
      <c r="LRR102" s="75"/>
      <c r="LRW102" s="75"/>
      <c r="LSB102" s="75"/>
      <c r="LSG102" s="75"/>
      <c r="LSL102" s="75"/>
      <c r="LSQ102" s="75"/>
      <c r="LSV102" s="75"/>
      <c r="LTA102" s="75"/>
      <c r="LTF102" s="75"/>
      <c r="LTK102" s="75"/>
      <c r="LTP102" s="75"/>
      <c r="LTU102" s="75"/>
      <c r="LTZ102" s="75"/>
      <c r="LUE102" s="75"/>
      <c r="LUJ102" s="75"/>
      <c r="LUO102" s="75"/>
      <c r="LUT102" s="75"/>
      <c r="LUY102" s="75"/>
      <c r="LVD102" s="75"/>
      <c r="LVI102" s="75"/>
      <c r="LVN102" s="75"/>
      <c r="LVS102" s="75"/>
      <c r="LVX102" s="75"/>
      <c r="LWC102" s="75"/>
      <c r="LWH102" s="75"/>
      <c r="LWM102" s="75"/>
      <c r="LWR102" s="75"/>
      <c r="LWW102" s="75"/>
      <c r="LXB102" s="75"/>
      <c r="LXG102" s="75"/>
      <c r="LXL102" s="75"/>
      <c r="LXQ102" s="75"/>
      <c r="LXV102" s="75"/>
      <c r="LYA102" s="75"/>
      <c r="LYF102" s="75"/>
      <c r="LYK102" s="75"/>
      <c r="LYP102" s="75"/>
      <c r="LYU102" s="75"/>
      <c r="LYZ102" s="75"/>
      <c r="LZE102" s="75"/>
      <c r="LZJ102" s="75"/>
      <c r="LZO102" s="75"/>
      <c r="LZT102" s="75"/>
      <c r="LZY102" s="75"/>
      <c r="MAD102" s="75"/>
      <c r="MAI102" s="75"/>
      <c r="MAN102" s="75"/>
      <c r="MAS102" s="75"/>
      <c r="MAX102" s="75"/>
      <c r="MBC102" s="75"/>
      <c r="MBH102" s="75"/>
      <c r="MBM102" s="75"/>
      <c r="MBR102" s="75"/>
      <c r="MBW102" s="75"/>
      <c r="MCB102" s="75"/>
      <c r="MCG102" s="75"/>
      <c r="MCL102" s="75"/>
      <c r="MCQ102" s="75"/>
      <c r="MCV102" s="75"/>
      <c r="MDA102" s="75"/>
      <c r="MDF102" s="75"/>
      <c r="MDK102" s="75"/>
      <c r="MDP102" s="75"/>
      <c r="MDU102" s="75"/>
      <c r="MDZ102" s="75"/>
      <c r="MEE102" s="75"/>
      <c r="MEJ102" s="75"/>
      <c r="MEO102" s="75"/>
      <c r="MET102" s="75"/>
      <c r="MEY102" s="75"/>
      <c r="MFD102" s="75"/>
      <c r="MFI102" s="75"/>
      <c r="MFN102" s="75"/>
      <c r="MFS102" s="75"/>
      <c r="MFX102" s="75"/>
      <c r="MGC102" s="75"/>
      <c r="MGH102" s="75"/>
      <c r="MGM102" s="75"/>
      <c r="MGR102" s="75"/>
      <c r="MGW102" s="75"/>
      <c r="MHB102" s="75"/>
      <c r="MHG102" s="75"/>
      <c r="MHL102" s="75"/>
      <c r="MHQ102" s="75"/>
      <c r="MHV102" s="75"/>
      <c r="MIA102" s="75"/>
      <c r="MIF102" s="75"/>
      <c r="MIK102" s="75"/>
      <c r="MIP102" s="75"/>
      <c r="MIU102" s="75"/>
      <c r="MIZ102" s="75"/>
      <c r="MJE102" s="75"/>
      <c r="MJJ102" s="75"/>
      <c r="MJO102" s="75"/>
      <c r="MJT102" s="75"/>
      <c r="MJY102" s="75"/>
      <c r="MKD102" s="75"/>
      <c r="MKI102" s="75"/>
      <c r="MKN102" s="75"/>
      <c r="MKS102" s="75"/>
      <c r="MKX102" s="75"/>
      <c r="MLC102" s="75"/>
      <c r="MLH102" s="75"/>
      <c r="MLM102" s="75"/>
      <c r="MLR102" s="75"/>
      <c r="MLW102" s="75"/>
      <c r="MMB102" s="75"/>
      <c r="MMG102" s="75"/>
      <c r="MML102" s="75"/>
      <c r="MMQ102" s="75"/>
      <c r="MMV102" s="75"/>
      <c r="MNA102" s="75"/>
      <c r="MNF102" s="75"/>
      <c r="MNK102" s="75"/>
      <c r="MNP102" s="75"/>
      <c r="MNU102" s="75"/>
      <c r="MNZ102" s="75"/>
      <c r="MOE102" s="75"/>
      <c r="MOJ102" s="75"/>
      <c r="MOO102" s="75"/>
      <c r="MOT102" s="75"/>
      <c r="MOY102" s="75"/>
      <c r="MPD102" s="75"/>
      <c r="MPI102" s="75"/>
      <c r="MPN102" s="75"/>
      <c r="MPS102" s="75"/>
      <c r="MPX102" s="75"/>
      <c r="MQC102" s="75"/>
      <c r="MQH102" s="75"/>
      <c r="MQM102" s="75"/>
      <c r="MQR102" s="75"/>
      <c r="MQW102" s="75"/>
      <c r="MRB102" s="75"/>
      <c r="MRG102" s="75"/>
      <c r="MRL102" s="75"/>
      <c r="MRQ102" s="75"/>
      <c r="MRV102" s="75"/>
      <c r="MSA102" s="75"/>
      <c r="MSF102" s="75"/>
      <c r="MSK102" s="75"/>
      <c r="MSP102" s="75"/>
      <c r="MSU102" s="75"/>
      <c r="MSZ102" s="75"/>
      <c r="MTE102" s="75"/>
      <c r="MTJ102" s="75"/>
      <c r="MTO102" s="75"/>
      <c r="MTT102" s="75"/>
      <c r="MTY102" s="75"/>
      <c r="MUD102" s="75"/>
      <c r="MUI102" s="75"/>
      <c r="MUN102" s="75"/>
      <c r="MUS102" s="75"/>
      <c r="MUX102" s="75"/>
      <c r="MVC102" s="75"/>
      <c r="MVH102" s="75"/>
      <c r="MVM102" s="75"/>
      <c r="MVR102" s="75"/>
      <c r="MVW102" s="75"/>
      <c r="MWB102" s="75"/>
      <c r="MWG102" s="75"/>
      <c r="MWL102" s="75"/>
      <c r="MWQ102" s="75"/>
      <c r="MWV102" s="75"/>
      <c r="MXA102" s="75"/>
      <c r="MXF102" s="75"/>
      <c r="MXK102" s="75"/>
      <c r="MXP102" s="75"/>
      <c r="MXU102" s="75"/>
      <c r="MXZ102" s="75"/>
      <c r="MYE102" s="75"/>
      <c r="MYJ102" s="75"/>
      <c r="MYO102" s="75"/>
      <c r="MYT102" s="75"/>
      <c r="MYY102" s="75"/>
      <c r="MZD102" s="75"/>
      <c r="MZI102" s="75"/>
      <c r="MZN102" s="75"/>
      <c r="MZS102" s="75"/>
      <c r="MZX102" s="75"/>
      <c r="NAC102" s="75"/>
      <c r="NAH102" s="75"/>
      <c r="NAM102" s="75"/>
      <c r="NAR102" s="75"/>
      <c r="NAW102" s="75"/>
      <c r="NBB102" s="75"/>
      <c r="NBG102" s="75"/>
      <c r="NBL102" s="75"/>
      <c r="NBQ102" s="75"/>
      <c r="NBV102" s="75"/>
      <c r="NCA102" s="75"/>
      <c r="NCF102" s="75"/>
      <c r="NCK102" s="75"/>
      <c r="NCP102" s="75"/>
      <c r="NCU102" s="75"/>
      <c r="NCZ102" s="75"/>
      <c r="NDE102" s="75"/>
      <c r="NDJ102" s="75"/>
      <c r="NDO102" s="75"/>
      <c r="NDT102" s="75"/>
      <c r="NDY102" s="75"/>
      <c r="NED102" s="75"/>
      <c r="NEI102" s="75"/>
      <c r="NEN102" s="75"/>
      <c r="NES102" s="75"/>
      <c r="NEX102" s="75"/>
      <c r="NFC102" s="75"/>
      <c r="NFH102" s="75"/>
      <c r="NFM102" s="75"/>
      <c r="NFR102" s="75"/>
      <c r="NFW102" s="75"/>
      <c r="NGB102" s="75"/>
      <c r="NGG102" s="75"/>
      <c r="NGL102" s="75"/>
      <c r="NGQ102" s="75"/>
      <c r="NGV102" s="75"/>
      <c r="NHA102" s="75"/>
      <c r="NHF102" s="75"/>
      <c r="NHK102" s="75"/>
      <c r="NHP102" s="75"/>
      <c r="NHU102" s="75"/>
      <c r="NHZ102" s="75"/>
      <c r="NIE102" s="75"/>
      <c r="NIJ102" s="75"/>
      <c r="NIO102" s="75"/>
      <c r="NIT102" s="75"/>
      <c r="NIY102" s="75"/>
      <c r="NJD102" s="75"/>
      <c r="NJI102" s="75"/>
      <c r="NJN102" s="75"/>
      <c r="NJS102" s="75"/>
      <c r="NJX102" s="75"/>
      <c r="NKC102" s="75"/>
      <c r="NKH102" s="75"/>
      <c r="NKM102" s="75"/>
      <c r="NKR102" s="75"/>
      <c r="NKW102" s="75"/>
      <c r="NLB102" s="75"/>
      <c r="NLG102" s="75"/>
      <c r="NLL102" s="75"/>
      <c r="NLQ102" s="75"/>
      <c r="NLV102" s="75"/>
      <c r="NMA102" s="75"/>
      <c r="NMF102" s="75"/>
      <c r="NMK102" s="75"/>
      <c r="NMP102" s="75"/>
      <c r="NMU102" s="75"/>
      <c r="NMZ102" s="75"/>
      <c r="NNE102" s="75"/>
      <c r="NNJ102" s="75"/>
      <c r="NNO102" s="75"/>
      <c r="NNT102" s="75"/>
      <c r="NNY102" s="75"/>
      <c r="NOD102" s="75"/>
      <c r="NOI102" s="75"/>
      <c r="NON102" s="75"/>
      <c r="NOS102" s="75"/>
      <c r="NOX102" s="75"/>
      <c r="NPC102" s="75"/>
      <c r="NPH102" s="75"/>
      <c r="NPM102" s="75"/>
      <c r="NPR102" s="75"/>
      <c r="NPW102" s="75"/>
      <c r="NQB102" s="75"/>
      <c r="NQG102" s="75"/>
      <c r="NQL102" s="75"/>
      <c r="NQQ102" s="75"/>
      <c r="NQV102" s="75"/>
      <c r="NRA102" s="75"/>
      <c r="NRF102" s="75"/>
      <c r="NRK102" s="75"/>
      <c r="NRP102" s="75"/>
      <c r="NRU102" s="75"/>
      <c r="NRZ102" s="75"/>
      <c r="NSE102" s="75"/>
      <c r="NSJ102" s="75"/>
      <c r="NSO102" s="75"/>
      <c r="NST102" s="75"/>
      <c r="NSY102" s="75"/>
      <c r="NTD102" s="75"/>
      <c r="NTI102" s="75"/>
      <c r="NTN102" s="75"/>
      <c r="NTS102" s="75"/>
      <c r="NTX102" s="75"/>
      <c r="NUC102" s="75"/>
      <c r="NUH102" s="75"/>
      <c r="NUM102" s="75"/>
      <c r="NUR102" s="75"/>
      <c r="NUW102" s="75"/>
      <c r="NVB102" s="75"/>
      <c r="NVG102" s="75"/>
      <c r="NVL102" s="75"/>
      <c r="NVQ102" s="75"/>
      <c r="NVV102" s="75"/>
      <c r="NWA102" s="75"/>
      <c r="NWF102" s="75"/>
      <c r="NWK102" s="75"/>
      <c r="NWP102" s="75"/>
      <c r="NWU102" s="75"/>
      <c r="NWZ102" s="75"/>
      <c r="NXE102" s="75"/>
      <c r="NXJ102" s="75"/>
      <c r="NXO102" s="75"/>
      <c r="NXT102" s="75"/>
      <c r="NXY102" s="75"/>
      <c r="NYD102" s="75"/>
      <c r="NYI102" s="75"/>
      <c r="NYN102" s="75"/>
      <c r="NYS102" s="75"/>
      <c r="NYX102" s="75"/>
      <c r="NZC102" s="75"/>
      <c r="NZH102" s="75"/>
      <c r="NZM102" s="75"/>
      <c r="NZR102" s="75"/>
      <c r="NZW102" s="75"/>
      <c r="OAB102" s="75"/>
      <c r="OAG102" s="75"/>
      <c r="OAL102" s="75"/>
      <c r="OAQ102" s="75"/>
      <c r="OAV102" s="75"/>
      <c r="OBA102" s="75"/>
      <c r="OBF102" s="75"/>
      <c r="OBK102" s="75"/>
      <c r="OBP102" s="75"/>
      <c r="OBU102" s="75"/>
      <c r="OBZ102" s="75"/>
      <c r="OCE102" s="75"/>
      <c r="OCJ102" s="75"/>
      <c r="OCO102" s="75"/>
      <c r="OCT102" s="75"/>
      <c r="OCY102" s="75"/>
      <c r="ODD102" s="75"/>
      <c r="ODI102" s="75"/>
      <c r="ODN102" s="75"/>
      <c r="ODS102" s="75"/>
      <c r="ODX102" s="75"/>
      <c r="OEC102" s="75"/>
      <c r="OEH102" s="75"/>
      <c r="OEM102" s="75"/>
      <c r="OER102" s="75"/>
      <c r="OEW102" s="75"/>
      <c r="OFB102" s="75"/>
      <c r="OFG102" s="75"/>
      <c r="OFL102" s="75"/>
      <c r="OFQ102" s="75"/>
      <c r="OFV102" s="75"/>
      <c r="OGA102" s="75"/>
      <c r="OGF102" s="75"/>
      <c r="OGK102" s="75"/>
      <c r="OGP102" s="75"/>
      <c r="OGU102" s="75"/>
      <c r="OGZ102" s="75"/>
      <c r="OHE102" s="75"/>
      <c r="OHJ102" s="75"/>
      <c r="OHO102" s="75"/>
      <c r="OHT102" s="75"/>
      <c r="OHY102" s="75"/>
      <c r="OID102" s="75"/>
      <c r="OII102" s="75"/>
      <c r="OIN102" s="75"/>
      <c r="OIS102" s="75"/>
      <c r="OIX102" s="75"/>
      <c r="OJC102" s="75"/>
      <c r="OJH102" s="75"/>
      <c r="OJM102" s="75"/>
      <c r="OJR102" s="75"/>
      <c r="OJW102" s="75"/>
      <c r="OKB102" s="75"/>
      <c r="OKG102" s="75"/>
      <c r="OKL102" s="75"/>
      <c r="OKQ102" s="75"/>
      <c r="OKV102" s="75"/>
      <c r="OLA102" s="75"/>
      <c r="OLF102" s="75"/>
      <c r="OLK102" s="75"/>
      <c r="OLP102" s="75"/>
      <c r="OLU102" s="75"/>
      <c r="OLZ102" s="75"/>
      <c r="OME102" s="75"/>
      <c r="OMJ102" s="75"/>
      <c r="OMO102" s="75"/>
      <c r="OMT102" s="75"/>
      <c r="OMY102" s="75"/>
      <c r="OND102" s="75"/>
      <c r="ONI102" s="75"/>
      <c r="ONN102" s="75"/>
      <c r="ONS102" s="75"/>
      <c r="ONX102" s="75"/>
      <c r="OOC102" s="75"/>
      <c r="OOH102" s="75"/>
      <c r="OOM102" s="75"/>
      <c r="OOR102" s="75"/>
      <c r="OOW102" s="75"/>
      <c r="OPB102" s="75"/>
      <c r="OPG102" s="75"/>
      <c r="OPL102" s="75"/>
      <c r="OPQ102" s="75"/>
      <c r="OPV102" s="75"/>
      <c r="OQA102" s="75"/>
      <c r="OQF102" s="75"/>
      <c r="OQK102" s="75"/>
      <c r="OQP102" s="75"/>
      <c r="OQU102" s="75"/>
      <c r="OQZ102" s="75"/>
      <c r="ORE102" s="75"/>
      <c r="ORJ102" s="75"/>
      <c r="ORO102" s="75"/>
      <c r="ORT102" s="75"/>
      <c r="ORY102" s="75"/>
      <c r="OSD102" s="75"/>
      <c r="OSI102" s="75"/>
      <c r="OSN102" s="75"/>
      <c r="OSS102" s="75"/>
      <c r="OSX102" s="75"/>
      <c r="OTC102" s="75"/>
      <c r="OTH102" s="75"/>
      <c r="OTM102" s="75"/>
      <c r="OTR102" s="75"/>
      <c r="OTW102" s="75"/>
      <c r="OUB102" s="75"/>
      <c r="OUG102" s="75"/>
      <c r="OUL102" s="75"/>
      <c r="OUQ102" s="75"/>
      <c r="OUV102" s="75"/>
      <c r="OVA102" s="75"/>
      <c r="OVF102" s="75"/>
      <c r="OVK102" s="75"/>
      <c r="OVP102" s="75"/>
      <c r="OVU102" s="75"/>
      <c r="OVZ102" s="75"/>
      <c r="OWE102" s="75"/>
      <c r="OWJ102" s="75"/>
      <c r="OWO102" s="75"/>
      <c r="OWT102" s="75"/>
      <c r="OWY102" s="75"/>
      <c r="OXD102" s="75"/>
      <c r="OXI102" s="75"/>
      <c r="OXN102" s="75"/>
      <c r="OXS102" s="75"/>
      <c r="OXX102" s="75"/>
      <c r="OYC102" s="75"/>
      <c r="OYH102" s="75"/>
      <c r="OYM102" s="75"/>
      <c r="OYR102" s="75"/>
      <c r="OYW102" s="75"/>
      <c r="OZB102" s="75"/>
      <c r="OZG102" s="75"/>
      <c r="OZL102" s="75"/>
      <c r="OZQ102" s="75"/>
      <c r="OZV102" s="75"/>
      <c r="PAA102" s="75"/>
      <c r="PAF102" s="75"/>
      <c r="PAK102" s="75"/>
      <c r="PAP102" s="75"/>
      <c r="PAU102" s="75"/>
      <c r="PAZ102" s="75"/>
      <c r="PBE102" s="75"/>
      <c r="PBJ102" s="75"/>
      <c r="PBO102" s="75"/>
      <c r="PBT102" s="75"/>
      <c r="PBY102" s="75"/>
      <c r="PCD102" s="75"/>
      <c r="PCI102" s="75"/>
      <c r="PCN102" s="75"/>
      <c r="PCS102" s="75"/>
      <c r="PCX102" s="75"/>
      <c r="PDC102" s="75"/>
      <c r="PDH102" s="75"/>
      <c r="PDM102" s="75"/>
      <c r="PDR102" s="75"/>
      <c r="PDW102" s="75"/>
      <c r="PEB102" s="75"/>
      <c r="PEG102" s="75"/>
      <c r="PEL102" s="75"/>
      <c r="PEQ102" s="75"/>
      <c r="PEV102" s="75"/>
      <c r="PFA102" s="75"/>
      <c r="PFF102" s="75"/>
      <c r="PFK102" s="75"/>
      <c r="PFP102" s="75"/>
      <c r="PFU102" s="75"/>
      <c r="PFZ102" s="75"/>
      <c r="PGE102" s="75"/>
      <c r="PGJ102" s="75"/>
      <c r="PGO102" s="75"/>
      <c r="PGT102" s="75"/>
      <c r="PGY102" s="75"/>
      <c r="PHD102" s="75"/>
      <c r="PHI102" s="75"/>
      <c r="PHN102" s="75"/>
      <c r="PHS102" s="75"/>
      <c r="PHX102" s="75"/>
      <c r="PIC102" s="75"/>
      <c r="PIH102" s="75"/>
      <c r="PIM102" s="75"/>
      <c r="PIR102" s="75"/>
      <c r="PIW102" s="75"/>
      <c r="PJB102" s="75"/>
      <c r="PJG102" s="75"/>
      <c r="PJL102" s="75"/>
      <c r="PJQ102" s="75"/>
      <c r="PJV102" s="75"/>
      <c r="PKA102" s="75"/>
      <c r="PKF102" s="75"/>
      <c r="PKK102" s="75"/>
      <c r="PKP102" s="75"/>
      <c r="PKU102" s="75"/>
      <c r="PKZ102" s="75"/>
      <c r="PLE102" s="75"/>
      <c r="PLJ102" s="75"/>
      <c r="PLO102" s="75"/>
      <c r="PLT102" s="75"/>
      <c r="PLY102" s="75"/>
      <c r="PMD102" s="75"/>
      <c r="PMI102" s="75"/>
      <c r="PMN102" s="75"/>
      <c r="PMS102" s="75"/>
      <c r="PMX102" s="75"/>
      <c r="PNC102" s="75"/>
      <c r="PNH102" s="75"/>
      <c r="PNM102" s="75"/>
      <c r="PNR102" s="75"/>
      <c r="PNW102" s="75"/>
      <c r="POB102" s="75"/>
      <c r="POG102" s="75"/>
      <c r="POL102" s="75"/>
      <c r="POQ102" s="75"/>
      <c r="POV102" s="75"/>
      <c r="PPA102" s="75"/>
      <c r="PPF102" s="75"/>
      <c r="PPK102" s="75"/>
      <c r="PPP102" s="75"/>
      <c r="PPU102" s="75"/>
      <c r="PPZ102" s="75"/>
      <c r="PQE102" s="75"/>
      <c r="PQJ102" s="75"/>
      <c r="PQO102" s="75"/>
      <c r="PQT102" s="75"/>
      <c r="PQY102" s="75"/>
      <c r="PRD102" s="75"/>
      <c r="PRI102" s="75"/>
      <c r="PRN102" s="75"/>
      <c r="PRS102" s="75"/>
      <c r="PRX102" s="75"/>
      <c r="PSC102" s="75"/>
      <c r="PSH102" s="75"/>
      <c r="PSM102" s="75"/>
      <c r="PSR102" s="75"/>
      <c r="PSW102" s="75"/>
      <c r="PTB102" s="75"/>
      <c r="PTG102" s="75"/>
      <c r="PTL102" s="75"/>
      <c r="PTQ102" s="75"/>
      <c r="PTV102" s="75"/>
      <c r="PUA102" s="75"/>
      <c r="PUF102" s="75"/>
      <c r="PUK102" s="75"/>
      <c r="PUP102" s="75"/>
      <c r="PUU102" s="75"/>
      <c r="PUZ102" s="75"/>
      <c r="PVE102" s="75"/>
      <c r="PVJ102" s="75"/>
      <c r="PVO102" s="75"/>
      <c r="PVT102" s="75"/>
      <c r="PVY102" s="75"/>
      <c r="PWD102" s="75"/>
      <c r="PWI102" s="75"/>
      <c r="PWN102" s="75"/>
      <c r="PWS102" s="75"/>
      <c r="PWX102" s="75"/>
      <c r="PXC102" s="75"/>
      <c r="PXH102" s="75"/>
      <c r="PXM102" s="75"/>
      <c r="PXR102" s="75"/>
      <c r="PXW102" s="75"/>
      <c r="PYB102" s="75"/>
      <c r="PYG102" s="75"/>
      <c r="PYL102" s="75"/>
      <c r="PYQ102" s="75"/>
      <c r="PYV102" s="75"/>
      <c r="PZA102" s="75"/>
      <c r="PZF102" s="75"/>
      <c r="PZK102" s="75"/>
      <c r="PZP102" s="75"/>
      <c r="PZU102" s="75"/>
      <c r="PZZ102" s="75"/>
      <c r="QAE102" s="75"/>
      <c r="QAJ102" s="75"/>
      <c r="QAO102" s="75"/>
      <c r="QAT102" s="75"/>
      <c r="QAY102" s="75"/>
      <c r="QBD102" s="75"/>
      <c r="QBI102" s="75"/>
      <c r="QBN102" s="75"/>
      <c r="QBS102" s="75"/>
      <c r="QBX102" s="75"/>
      <c r="QCC102" s="75"/>
      <c r="QCH102" s="75"/>
      <c r="QCM102" s="75"/>
      <c r="QCR102" s="75"/>
      <c r="QCW102" s="75"/>
      <c r="QDB102" s="75"/>
      <c r="QDG102" s="75"/>
      <c r="QDL102" s="75"/>
      <c r="QDQ102" s="75"/>
      <c r="QDV102" s="75"/>
      <c r="QEA102" s="75"/>
      <c r="QEF102" s="75"/>
      <c r="QEK102" s="75"/>
      <c r="QEP102" s="75"/>
      <c r="QEU102" s="75"/>
      <c r="QEZ102" s="75"/>
      <c r="QFE102" s="75"/>
      <c r="QFJ102" s="75"/>
      <c r="QFO102" s="75"/>
      <c r="QFT102" s="75"/>
      <c r="QFY102" s="75"/>
      <c r="QGD102" s="75"/>
      <c r="QGI102" s="75"/>
      <c r="QGN102" s="75"/>
      <c r="QGS102" s="75"/>
      <c r="QGX102" s="75"/>
      <c r="QHC102" s="75"/>
      <c r="QHH102" s="75"/>
      <c r="QHM102" s="75"/>
      <c r="QHR102" s="75"/>
      <c r="QHW102" s="75"/>
      <c r="QIB102" s="75"/>
      <c r="QIG102" s="75"/>
      <c r="QIL102" s="75"/>
      <c r="QIQ102" s="75"/>
      <c r="QIV102" s="75"/>
      <c r="QJA102" s="75"/>
      <c r="QJF102" s="75"/>
      <c r="QJK102" s="75"/>
      <c r="QJP102" s="75"/>
      <c r="QJU102" s="75"/>
      <c r="QJZ102" s="75"/>
      <c r="QKE102" s="75"/>
      <c r="QKJ102" s="75"/>
      <c r="QKO102" s="75"/>
      <c r="QKT102" s="75"/>
      <c r="QKY102" s="75"/>
      <c r="QLD102" s="75"/>
      <c r="QLI102" s="75"/>
      <c r="QLN102" s="75"/>
      <c r="QLS102" s="75"/>
      <c r="QLX102" s="75"/>
      <c r="QMC102" s="75"/>
      <c r="QMH102" s="75"/>
      <c r="QMM102" s="75"/>
      <c r="QMR102" s="75"/>
      <c r="QMW102" s="75"/>
      <c r="QNB102" s="75"/>
      <c r="QNG102" s="75"/>
      <c r="QNL102" s="75"/>
      <c r="QNQ102" s="75"/>
      <c r="QNV102" s="75"/>
      <c r="QOA102" s="75"/>
      <c r="QOF102" s="75"/>
      <c r="QOK102" s="75"/>
      <c r="QOP102" s="75"/>
      <c r="QOU102" s="75"/>
      <c r="QOZ102" s="75"/>
      <c r="QPE102" s="75"/>
      <c r="QPJ102" s="75"/>
      <c r="QPO102" s="75"/>
      <c r="QPT102" s="75"/>
      <c r="QPY102" s="75"/>
      <c r="QQD102" s="75"/>
      <c r="QQI102" s="75"/>
      <c r="QQN102" s="75"/>
      <c r="QQS102" s="75"/>
      <c r="QQX102" s="75"/>
      <c r="QRC102" s="75"/>
      <c r="QRH102" s="75"/>
      <c r="QRM102" s="75"/>
      <c r="QRR102" s="75"/>
      <c r="QRW102" s="75"/>
      <c r="QSB102" s="75"/>
      <c r="QSG102" s="75"/>
      <c r="QSL102" s="75"/>
      <c r="QSQ102" s="75"/>
      <c r="QSV102" s="75"/>
      <c r="QTA102" s="75"/>
      <c r="QTF102" s="75"/>
      <c r="QTK102" s="75"/>
      <c r="QTP102" s="75"/>
      <c r="QTU102" s="75"/>
      <c r="QTZ102" s="75"/>
      <c r="QUE102" s="75"/>
      <c r="QUJ102" s="75"/>
      <c r="QUO102" s="75"/>
      <c r="QUT102" s="75"/>
      <c r="QUY102" s="75"/>
      <c r="QVD102" s="75"/>
      <c r="QVI102" s="75"/>
      <c r="QVN102" s="75"/>
      <c r="QVS102" s="75"/>
      <c r="QVX102" s="75"/>
      <c r="QWC102" s="75"/>
      <c r="QWH102" s="75"/>
      <c r="QWM102" s="75"/>
      <c r="QWR102" s="75"/>
      <c r="QWW102" s="75"/>
      <c r="QXB102" s="75"/>
      <c r="QXG102" s="75"/>
      <c r="QXL102" s="75"/>
      <c r="QXQ102" s="75"/>
      <c r="QXV102" s="75"/>
      <c r="QYA102" s="75"/>
      <c r="QYF102" s="75"/>
      <c r="QYK102" s="75"/>
      <c r="QYP102" s="75"/>
      <c r="QYU102" s="75"/>
      <c r="QYZ102" s="75"/>
      <c r="QZE102" s="75"/>
      <c r="QZJ102" s="75"/>
      <c r="QZO102" s="75"/>
      <c r="QZT102" s="75"/>
      <c r="QZY102" s="75"/>
      <c r="RAD102" s="75"/>
      <c r="RAI102" s="75"/>
      <c r="RAN102" s="75"/>
      <c r="RAS102" s="75"/>
      <c r="RAX102" s="75"/>
      <c r="RBC102" s="75"/>
      <c r="RBH102" s="75"/>
      <c r="RBM102" s="75"/>
      <c r="RBR102" s="75"/>
      <c r="RBW102" s="75"/>
      <c r="RCB102" s="75"/>
      <c r="RCG102" s="75"/>
      <c r="RCL102" s="75"/>
      <c r="RCQ102" s="75"/>
      <c r="RCV102" s="75"/>
      <c r="RDA102" s="75"/>
      <c r="RDF102" s="75"/>
      <c r="RDK102" s="75"/>
      <c r="RDP102" s="75"/>
      <c r="RDU102" s="75"/>
      <c r="RDZ102" s="75"/>
      <c r="REE102" s="75"/>
      <c r="REJ102" s="75"/>
      <c r="REO102" s="75"/>
      <c r="RET102" s="75"/>
      <c r="REY102" s="75"/>
      <c r="RFD102" s="75"/>
      <c r="RFI102" s="75"/>
      <c r="RFN102" s="75"/>
      <c r="RFS102" s="75"/>
      <c r="RFX102" s="75"/>
      <c r="RGC102" s="75"/>
      <c r="RGH102" s="75"/>
      <c r="RGM102" s="75"/>
      <c r="RGR102" s="75"/>
      <c r="RGW102" s="75"/>
      <c r="RHB102" s="75"/>
      <c r="RHG102" s="75"/>
      <c r="RHL102" s="75"/>
      <c r="RHQ102" s="75"/>
      <c r="RHV102" s="75"/>
      <c r="RIA102" s="75"/>
      <c r="RIF102" s="75"/>
      <c r="RIK102" s="75"/>
      <c r="RIP102" s="75"/>
      <c r="RIU102" s="75"/>
      <c r="RIZ102" s="75"/>
      <c r="RJE102" s="75"/>
      <c r="RJJ102" s="75"/>
      <c r="RJO102" s="75"/>
      <c r="RJT102" s="75"/>
      <c r="RJY102" s="75"/>
      <c r="RKD102" s="75"/>
      <c r="RKI102" s="75"/>
      <c r="RKN102" s="75"/>
      <c r="RKS102" s="75"/>
      <c r="RKX102" s="75"/>
      <c r="RLC102" s="75"/>
      <c r="RLH102" s="75"/>
      <c r="RLM102" s="75"/>
      <c r="RLR102" s="75"/>
      <c r="RLW102" s="75"/>
      <c r="RMB102" s="75"/>
      <c r="RMG102" s="75"/>
      <c r="RML102" s="75"/>
      <c r="RMQ102" s="75"/>
      <c r="RMV102" s="75"/>
      <c r="RNA102" s="75"/>
      <c r="RNF102" s="75"/>
      <c r="RNK102" s="75"/>
      <c r="RNP102" s="75"/>
      <c r="RNU102" s="75"/>
      <c r="RNZ102" s="75"/>
      <c r="ROE102" s="75"/>
      <c r="ROJ102" s="75"/>
      <c r="ROO102" s="75"/>
      <c r="ROT102" s="75"/>
      <c r="ROY102" s="75"/>
      <c r="RPD102" s="75"/>
      <c r="RPI102" s="75"/>
      <c r="RPN102" s="75"/>
      <c r="RPS102" s="75"/>
      <c r="RPX102" s="75"/>
      <c r="RQC102" s="75"/>
      <c r="RQH102" s="75"/>
      <c r="RQM102" s="75"/>
      <c r="RQR102" s="75"/>
      <c r="RQW102" s="75"/>
      <c r="RRB102" s="75"/>
      <c r="RRG102" s="75"/>
      <c r="RRL102" s="75"/>
      <c r="RRQ102" s="75"/>
      <c r="RRV102" s="75"/>
      <c r="RSA102" s="75"/>
      <c r="RSF102" s="75"/>
      <c r="RSK102" s="75"/>
      <c r="RSP102" s="75"/>
      <c r="RSU102" s="75"/>
      <c r="RSZ102" s="75"/>
      <c r="RTE102" s="75"/>
      <c r="RTJ102" s="75"/>
      <c r="RTO102" s="75"/>
      <c r="RTT102" s="75"/>
      <c r="RTY102" s="75"/>
      <c r="RUD102" s="75"/>
      <c r="RUI102" s="75"/>
      <c r="RUN102" s="75"/>
      <c r="RUS102" s="75"/>
      <c r="RUX102" s="75"/>
      <c r="RVC102" s="75"/>
      <c r="RVH102" s="75"/>
      <c r="RVM102" s="75"/>
      <c r="RVR102" s="75"/>
      <c r="RVW102" s="75"/>
      <c r="RWB102" s="75"/>
      <c r="RWG102" s="75"/>
      <c r="RWL102" s="75"/>
      <c r="RWQ102" s="75"/>
      <c r="RWV102" s="75"/>
      <c r="RXA102" s="75"/>
      <c r="RXF102" s="75"/>
      <c r="RXK102" s="75"/>
      <c r="RXP102" s="75"/>
      <c r="RXU102" s="75"/>
      <c r="RXZ102" s="75"/>
      <c r="RYE102" s="75"/>
      <c r="RYJ102" s="75"/>
      <c r="RYO102" s="75"/>
      <c r="RYT102" s="75"/>
      <c r="RYY102" s="75"/>
      <c r="RZD102" s="75"/>
      <c r="RZI102" s="75"/>
      <c r="RZN102" s="75"/>
      <c r="RZS102" s="75"/>
      <c r="RZX102" s="75"/>
      <c r="SAC102" s="75"/>
      <c r="SAH102" s="75"/>
      <c r="SAM102" s="75"/>
      <c r="SAR102" s="75"/>
      <c r="SAW102" s="75"/>
      <c r="SBB102" s="75"/>
      <c r="SBG102" s="75"/>
      <c r="SBL102" s="75"/>
      <c r="SBQ102" s="75"/>
      <c r="SBV102" s="75"/>
      <c r="SCA102" s="75"/>
      <c r="SCF102" s="75"/>
      <c r="SCK102" s="75"/>
      <c r="SCP102" s="75"/>
      <c r="SCU102" s="75"/>
      <c r="SCZ102" s="75"/>
      <c r="SDE102" s="75"/>
      <c r="SDJ102" s="75"/>
      <c r="SDO102" s="75"/>
      <c r="SDT102" s="75"/>
      <c r="SDY102" s="75"/>
      <c r="SED102" s="75"/>
      <c r="SEI102" s="75"/>
      <c r="SEN102" s="75"/>
      <c r="SES102" s="75"/>
      <c r="SEX102" s="75"/>
      <c r="SFC102" s="75"/>
      <c r="SFH102" s="75"/>
      <c r="SFM102" s="75"/>
      <c r="SFR102" s="75"/>
      <c r="SFW102" s="75"/>
      <c r="SGB102" s="75"/>
      <c r="SGG102" s="75"/>
      <c r="SGL102" s="75"/>
      <c r="SGQ102" s="75"/>
      <c r="SGV102" s="75"/>
      <c r="SHA102" s="75"/>
      <c r="SHF102" s="75"/>
      <c r="SHK102" s="75"/>
      <c r="SHP102" s="75"/>
      <c r="SHU102" s="75"/>
      <c r="SHZ102" s="75"/>
      <c r="SIE102" s="75"/>
      <c r="SIJ102" s="75"/>
      <c r="SIO102" s="75"/>
      <c r="SIT102" s="75"/>
      <c r="SIY102" s="75"/>
      <c r="SJD102" s="75"/>
      <c r="SJI102" s="75"/>
      <c r="SJN102" s="75"/>
      <c r="SJS102" s="75"/>
      <c r="SJX102" s="75"/>
      <c r="SKC102" s="75"/>
      <c r="SKH102" s="75"/>
      <c r="SKM102" s="75"/>
      <c r="SKR102" s="75"/>
      <c r="SKW102" s="75"/>
      <c r="SLB102" s="75"/>
      <c r="SLG102" s="75"/>
      <c r="SLL102" s="75"/>
      <c r="SLQ102" s="75"/>
      <c r="SLV102" s="75"/>
      <c r="SMA102" s="75"/>
      <c r="SMF102" s="75"/>
      <c r="SMK102" s="75"/>
      <c r="SMP102" s="75"/>
      <c r="SMU102" s="75"/>
      <c r="SMZ102" s="75"/>
      <c r="SNE102" s="75"/>
      <c r="SNJ102" s="75"/>
      <c r="SNO102" s="75"/>
      <c r="SNT102" s="75"/>
      <c r="SNY102" s="75"/>
      <c r="SOD102" s="75"/>
      <c r="SOI102" s="75"/>
      <c r="SON102" s="75"/>
      <c r="SOS102" s="75"/>
      <c r="SOX102" s="75"/>
      <c r="SPC102" s="75"/>
      <c r="SPH102" s="75"/>
      <c r="SPM102" s="75"/>
      <c r="SPR102" s="75"/>
      <c r="SPW102" s="75"/>
      <c r="SQB102" s="75"/>
      <c r="SQG102" s="75"/>
      <c r="SQL102" s="75"/>
      <c r="SQQ102" s="75"/>
      <c r="SQV102" s="75"/>
      <c r="SRA102" s="75"/>
      <c r="SRF102" s="75"/>
      <c r="SRK102" s="75"/>
      <c r="SRP102" s="75"/>
      <c r="SRU102" s="75"/>
      <c r="SRZ102" s="75"/>
      <c r="SSE102" s="75"/>
      <c r="SSJ102" s="75"/>
      <c r="SSO102" s="75"/>
      <c r="SST102" s="75"/>
      <c r="SSY102" s="75"/>
      <c r="STD102" s="75"/>
      <c r="STI102" s="75"/>
      <c r="STN102" s="75"/>
      <c r="STS102" s="75"/>
      <c r="STX102" s="75"/>
      <c r="SUC102" s="75"/>
      <c r="SUH102" s="75"/>
      <c r="SUM102" s="75"/>
      <c r="SUR102" s="75"/>
      <c r="SUW102" s="75"/>
      <c r="SVB102" s="75"/>
      <c r="SVG102" s="75"/>
      <c r="SVL102" s="75"/>
      <c r="SVQ102" s="75"/>
      <c r="SVV102" s="75"/>
      <c r="SWA102" s="75"/>
      <c r="SWF102" s="75"/>
      <c r="SWK102" s="75"/>
      <c r="SWP102" s="75"/>
      <c r="SWU102" s="75"/>
      <c r="SWZ102" s="75"/>
      <c r="SXE102" s="75"/>
      <c r="SXJ102" s="75"/>
      <c r="SXO102" s="75"/>
      <c r="SXT102" s="75"/>
      <c r="SXY102" s="75"/>
      <c r="SYD102" s="75"/>
      <c r="SYI102" s="75"/>
      <c r="SYN102" s="75"/>
      <c r="SYS102" s="75"/>
      <c r="SYX102" s="75"/>
      <c r="SZC102" s="75"/>
      <c r="SZH102" s="75"/>
      <c r="SZM102" s="75"/>
      <c r="SZR102" s="75"/>
      <c r="SZW102" s="75"/>
      <c r="TAB102" s="75"/>
      <c r="TAG102" s="75"/>
      <c r="TAL102" s="75"/>
      <c r="TAQ102" s="75"/>
      <c r="TAV102" s="75"/>
      <c r="TBA102" s="75"/>
      <c r="TBF102" s="75"/>
      <c r="TBK102" s="75"/>
      <c r="TBP102" s="75"/>
      <c r="TBU102" s="75"/>
      <c r="TBZ102" s="75"/>
      <c r="TCE102" s="75"/>
      <c r="TCJ102" s="75"/>
      <c r="TCO102" s="75"/>
      <c r="TCT102" s="75"/>
      <c r="TCY102" s="75"/>
      <c r="TDD102" s="75"/>
      <c r="TDI102" s="75"/>
      <c r="TDN102" s="75"/>
      <c r="TDS102" s="75"/>
      <c r="TDX102" s="75"/>
      <c r="TEC102" s="75"/>
      <c r="TEH102" s="75"/>
      <c r="TEM102" s="75"/>
      <c r="TER102" s="75"/>
      <c r="TEW102" s="75"/>
      <c r="TFB102" s="75"/>
      <c r="TFG102" s="75"/>
      <c r="TFL102" s="75"/>
      <c r="TFQ102" s="75"/>
      <c r="TFV102" s="75"/>
      <c r="TGA102" s="75"/>
      <c r="TGF102" s="75"/>
      <c r="TGK102" s="75"/>
      <c r="TGP102" s="75"/>
      <c r="TGU102" s="75"/>
      <c r="TGZ102" s="75"/>
      <c r="THE102" s="75"/>
      <c r="THJ102" s="75"/>
      <c r="THO102" s="75"/>
      <c r="THT102" s="75"/>
      <c r="THY102" s="75"/>
      <c r="TID102" s="75"/>
      <c r="TII102" s="75"/>
      <c r="TIN102" s="75"/>
      <c r="TIS102" s="75"/>
      <c r="TIX102" s="75"/>
      <c r="TJC102" s="75"/>
      <c r="TJH102" s="75"/>
      <c r="TJM102" s="75"/>
      <c r="TJR102" s="75"/>
      <c r="TJW102" s="75"/>
      <c r="TKB102" s="75"/>
      <c r="TKG102" s="75"/>
      <c r="TKL102" s="75"/>
      <c r="TKQ102" s="75"/>
      <c r="TKV102" s="75"/>
      <c r="TLA102" s="75"/>
      <c r="TLF102" s="75"/>
      <c r="TLK102" s="75"/>
      <c r="TLP102" s="75"/>
      <c r="TLU102" s="75"/>
      <c r="TLZ102" s="75"/>
      <c r="TME102" s="75"/>
      <c r="TMJ102" s="75"/>
      <c r="TMO102" s="75"/>
      <c r="TMT102" s="75"/>
      <c r="TMY102" s="75"/>
      <c r="TND102" s="75"/>
      <c r="TNI102" s="75"/>
      <c r="TNN102" s="75"/>
      <c r="TNS102" s="75"/>
      <c r="TNX102" s="75"/>
      <c r="TOC102" s="75"/>
      <c r="TOH102" s="75"/>
      <c r="TOM102" s="75"/>
      <c r="TOR102" s="75"/>
      <c r="TOW102" s="75"/>
      <c r="TPB102" s="75"/>
      <c r="TPG102" s="75"/>
      <c r="TPL102" s="75"/>
      <c r="TPQ102" s="75"/>
      <c r="TPV102" s="75"/>
      <c r="TQA102" s="75"/>
      <c r="TQF102" s="75"/>
      <c r="TQK102" s="75"/>
      <c r="TQP102" s="75"/>
      <c r="TQU102" s="75"/>
      <c r="TQZ102" s="75"/>
      <c r="TRE102" s="75"/>
      <c r="TRJ102" s="75"/>
      <c r="TRO102" s="75"/>
      <c r="TRT102" s="75"/>
      <c r="TRY102" s="75"/>
      <c r="TSD102" s="75"/>
      <c r="TSI102" s="75"/>
      <c r="TSN102" s="75"/>
      <c r="TSS102" s="75"/>
      <c r="TSX102" s="75"/>
      <c r="TTC102" s="75"/>
      <c r="TTH102" s="75"/>
      <c r="TTM102" s="75"/>
      <c r="TTR102" s="75"/>
      <c r="TTW102" s="75"/>
      <c r="TUB102" s="75"/>
      <c r="TUG102" s="75"/>
      <c r="TUL102" s="75"/>
      <c r="TUQ102" s="75"/>
      <c r="TUV102" s="75"/>
      <c r="TVA102" s="75"/>
      <c r="TVF102" s="75"/>
      <c r="TVK102" s="75"/>
      <c r="TVP102" s="75"/>
      <c r="TVU102" s="75"/>
      <c r="TVZ102" s="75"/>
      <c r="TWE102" s="75"/>
      <c r="TWJ102" s="75"/>
      <c r="TWO102" s="75"/>
      <c r="TWT102" s="75"/>
      <c r="TWY102" s="75"/>
      <c r="TXD102" s="75"/>
      <c r="TXI102" s="75"/>
      <c r="TXN102" s="75"/>
      <c r="TXS102" s="75"/>
      <c r="TXX102" s="75"/>
      <c r="TYC102" s="75"/>
      <c r="TYH102" s="75"/>
      <c r="TYM102" s="75"/>
      <c r="TYR102" s="75"/>
      <c r="TYW102" s="75"/>
      <c r="TZB102" s="75"/>
      <c r="TZG102" s="75"/>
      <c r="TZL102" s="75"/>
      <c r="TZQ102" s="75"/>
      <c r="TZV102" s="75"/>
      <c r="UAA102" s="75"/>
      <c r="UAF102" s="75"/>
      <c r="UAK102" s="75"/>
      <c r="UAP102" s="75"/>
      <c r="UAU102" s="75"/>
      <c r="UAZ102" s="75"/>
      <c r="UBE102" s="75"/>
      <c r="UBJ102" s="75"/>
      <c r="UBO102" s="75"/>
      <c r="UBT102" s="75"/>
      <c r="UBY102" s="75"/>
      <c r="UCD102" s="75"/>
      <c r="UCI102" s="75"/>
      <c r="UCN102" s="75"/>
      <c r="UCS102" s="75"/>
      <c r="UCX102" s="75"/>
      <c r="UDC102" s="75"/>
      <c r="UDH102" s="75"/>
      <c r="UDM102" s="75"/>
      <c r="UDR102" s="75"/>
      <c r="UDW102" s="75"/>
      <c r="UEB102" s="75"/>
      <c r="UEG102" s="75"/>
      <c r="UEL102" s="75"/>
      <c r="UEQ102" s="75"/>
      <c r="UEV102" s="75"/>
      <c r="UFA102" s="75"/>
      <c r="UFF102" s="75"/>
      <c r="UFK102" s="75"/>
      <c r="UFP102" s="75"/>
      <c r="UFU102" s="75"/>
      <c r="UFZ102" s="75"/>
      <c r="UGE102" s="75"/>
      <c r="UGJ102" s="75"/>
      <c r="UGO102" s="75"/>
      <c r="UGT102" s="75"/>
      <c r="UGY102" s="75"/>
      <c r="UHD102" s="75"/>
      <c r="UHI102" s="75"/>
      <c r="UHN102" s="75"/>
      <c r="UHS102" s="75"/>
      <c r="UHX102" s="75"/>
      <c r="UIC102" s="75"/>
      <c r="UIH102" s="75"/>
      <c r="UIM102" s="75"/>
      <c r="UIR102" s="75"/>
      <c r="UIW102" s="75"/>
      <c r="UJB102" s="75"/>
      <c r="UJG102" s="75"/>
      <c r="UJL102" s="75"/>
      <c r="UJQ102" s="75"/>
      <c r="UJV102" s="75"/>
      <c r="UKA102" s="75"/>
      <c r="UKF102" s="75"/>
      <c r="UKK102" s="75"/>
      <c r="UKP102" s="75"/>
      <c r="UKU102" s="75"/>
      <c r="UKZ102" s="75"/>
      <c r="ULE102" s="75"/>
      <c r="ULJ102" s="75"/>
      <c r="ULO102" s="75"/>
      <c r="ULT102" s="75"/>
      <c r="ULY102" s="75"/>
      <c r="UMD102" s="75"/>
      <c r="UMI102" s="75"/>
      <c r="UMN102" s="75"/>
      <c r="UMS102" s="75"/>
      <c r="UMX102" s="75"/>
      <c r="UNC102" s="75"/>
      <c r="UNH102" s="75"/>
      <c r="UNM102" s="75"/>
      <c r="UNR102" s="75"/>
      <c r="UNW102" s="75"/>
      <c r="UOB102" s="75"/>
      <c r="UOG102" s="75"/>
      <c r="UOL102" s="75"/>
      <c r="UOQ102" s="75"/>
      <c r="UOV102" s="75"/>
      <c r="UPA102" s="75"/>
      <c r="UPF102" s="75"/>
      <c r="UPK102" s="75"/>
      <c r="UPP102" s="75"/>
      <c r="UPU102" s="75"/>
      <c r="UPZ102" s="75"/>
      <c r="UQE102" s="75"/>
      <c r="UQJ102" s="75"/>
      <c r="UQO102" s="75"/>
      <c r="UQT102" s="75"/>
      <c r="UQY102" s="75"/>
      <c r="URD102" s="75"/>
      <c r="URI102" s="75"/>
      <c r="URN102" s="75"/>
      <c r="URS102" s="75"/>
      <c r="URX102" s="75"/>
      <c r="USC102" s="75"/>
      <c r="USH102" s="75"/>
      <c r="USM102" s="75"/>
      <c r="USR102" s="75"/>
      <c r="USW102" s="75"/>
      <c r="UTB102" s="75"/>
      <c r="UTG102" s="75"/>
      <c r="UTL102" s="75"/>
      <c r="UTQ102" s="75"/>
      <c r="UTV102" s="75"/>
      <c r="UUA102" s="75"/>
      <c r="UUF102" s="75"/>
      <c r="UUK102" s="75"/>
      <c r="UUP102" s="75"/>
      <c r="UUU102" s="75"/>
      <c r="UUZ102" s="75"/>
      <c r="UVE102" s="75"/>
      <c r="UVJ102" s="75"/>
      <c r="UVO102" s="75"/>
      <c r="UVT102" s="75"/>
      <c r="UVY102" s="75"/>
      <c r="UWD102" s="75"/>
      <c r="UWI102" s="75"/>
      <c r="UWN102" s="75"/>
      <c r="UWS102" s="75"/>
      <c r="UWX102" s="75"/>
      <c r="UXC102" s="75"/>
      <c r="UXH102" s="75"/>
      <c r="UXM102" s="75"/>
      <c r="UXR102" s="75"/>
      <c r="UXW102" s="75"/>
      <c r="UYB102" s="75"/>
      <c r="UYG102" s="75"/>
      <c r="UYL102" s="75"/>
      <c r="UYQ102" s="75"/>
      <c r="UYV102" s="75"/>
      <c r="UZA102" s="75"/>
      <c r="UZF102" s="75"/>
      <c r="UZK102" s="75"/>
      <c r="UZP102" s="75"/>
      <c r="UZU102" s="75"/>
      <c r="UZZ102" s="75"/>
      <c r="VAE102" s="75"/>
      <c r="VAJ102" s="75"/>
      <c r="VAO102" s="75"/>
      <c r="VAT102" s="75"/>
      <c r="VAY102" s="75"/>
      <c r="VBD102" s="75"/>
      <c r="VBI102" s="75"/>
      <c r="VBN102" s="75"/>
      <c r="VBS102" s="75"/>
      <c r="VBX102" s="75"/>
      <c r="VCC102" s="75"/>
      <c r="VCH102" s="75"/>
      <c r="VCM102" s="75"/>
      <c r="VCR102" s="75"/>
      <c r="VCW102" s="75"/>
      <c r="VDB102" s="75"/>
      <c r="VDG102" s="75"/>
      <c r="VDL102" s="75"/>
      <c r="VDQ102" s="75"/>
      <c r="VDV102" s="75"/>
      <c r="VEA102" s="75"/>
      <c r="VEF102" s="75"/>
      <c r="VEK102" s="75"/>
      <c r="VEP102" s="75"/>
      <c r="VEU102" s="75"/>
      <c r="VEZ102" s="75"/>
      <c r="VFE102" s="75"/>
      <c r="VFJ102" s="75"/>
      <c r="VFO102" s="75"/>
      <c r="VFT102" s="75"/>
      <c r="VFY102" s="75"/>
      <c r="VGD102" s="75"/>
      <c r="VGI102" s="75"/>
      <c r="VGN102" s="75"/>
      <c r="VGS102" s="75"/>
      <c r="VGX102" s="75"/>
      <c r="VHC102" s="75"/>
      <c r="VHH102" s="75"/>
      <c r="VHM102" s="75"/>
      <c r="VHR102" s="75"/>
      <c r="VHW102" s="75"/>
      <c r="VIB102" s="75"/>
      <c r="VIG102" s="75"/>
      <c r="VIL102" s="75"/>
      <c r="VIQ102" s="75"/>
      <c r="VIV102" s="75"/>
      <c r="VJA102" s="75"/>
      <c r="VJF102" s="75"/>
      <c r="VJK102" s="75"/>
      <c r="VJP102" s="75"/>
      <c r="VJU102" s="75"/>
      <c r="VJZ102" s="75"/>
      <c r="VKE102" s="75"/>
      <c r="VKJ102" s="75"/>
      <c r="VKO102" s="75"/>
      <c r="VKT102" s="75"/>
      <c r="VKY102" s="75"/>
      <c r="VLD102" s="75"/>
      <c r="VLI102" s="75"/>
      <c r="VLN102" s="75"/>
      <c r="VLS102" s="75"/>
      <c r="VLX102" s="75"/>
      <c r="VMC102" s="75"/>
      <c r="VMH102" s="75"/>
      <c r="VMM102" s="75"/>
      <c r="VMR102" s="75"/>
      <c r="VMW102" s="75"/>
      <c r="VNB102" s="75"/>
      <c r="VNG102" s="75"/>
      <c r="VNL102" s="75"/>
      <c r="VNQ102" s="75"/>
      <c r="VNV102" s="75"/>
      <c r="VOA102" s="75"/>
      <c r="VOF102" s="75"/>
      <c r="VOK102" s="75"/>
      <c r="VOP102" s="75"/>
      <c r="VOU102" s="75"/>
      <c r="VOZ102" s="75"/>
      <c r="VPE102" s="75"/>
      <c r="VPJ102" s="75"/>
      <c r="VPO102" s="75"/>
      <c r="VPT102" s="75"/>
      <c r="VPY102" s="75"/>
      <c r="VQD102" s="75"/>
      <c r="VQI102" s="75"/>
      <c r="VQN102" s="75"/>
      <c r="VQS102" s="75"/>
      <c r="VQX102" s="75"/>
      <c r="VRC102" s="75"/>
      <c r="VRH102" s="75"/>
      <c r="VRM102" s="75"/>
      <c r="VRR102" s="75"/>
      <c r="VRW102" s="75"/>
      <c r="VSB102" s="75"/>
      <c r="VSG102" s="75"/>
      <c r="VSL102" s="75"/>
      <c r="VSQ102" s="75"/>
      <c r="VSV102" s="75"/>
      <c r="VTA102" s="75"/>
      <c r="VTF102" s="75"/>
      <c r="VTK102" s="75"/>
      <c r="VTP102" s="75"/>
      <c r="VTU102" s="75"/>
      <c r="VTZ102" s="75"/>
      <c r="VUE102" s="75"/>
      <c r="VUJ102" s="75"/>
      <c r="VUO102" s="75"/>
      <c r="VUT102" s="75"/>
      <c r="VUY102" s="75"/>
      <c r="VVD102" s="75"/>
      <c r="VVI102" s="75"/>
      <c r="VVN102" s="75"/>
      <c r="VVS102" s="75"/>
      <c r="VVX102" s="75"/>
      <c r="VWC102" s="75"/>
      <c r="VWH102" s="75"/>
      <c r="VWM102" s="75"/>
      <c r="VWR102" s="75"/>
      <c r="VWW102" s="75"/>
      <c r="VXB102" s="75"/>
      <c r="VXG102" s="75"/>
      <c r="VXL102" s="75"/>
      <c r="VXQ102" s="75"/>
      <c r="VXV102" s="75"/>
      <c r="VYA102" s="75"/>
      <c r="VYF102" s="75"/>
      <c r="VYK102" s="75"/>
      <c r="VYP102" s="75"/>
      <c r="VYU102" s="75"/>
      <c r="VYZ102" s="75"/>
      <c r="VZE102" s="75"/>
      <c r="VZJ102" s="75"/>
      <c r="VZO102" s="75"/>
      <c r="VZT102" s="75"/>
      <c r="VZY102" s="75"/>
      <c r="WAD102" s="75"/>
      <c r="WAI102" s="75"/>
      <c r="WAN102" s="75"/>
      <c r="WAS102" s="75"/>
      <c r="WAX102" s="75"/>
      <c r="WBC102" s="75"/>
      <c r="WBH102" s="75"/>
      <c r="WBM102" s="75"/>
      <c r="WBR102" s="75"/>
      <c r="WBW102" s="75"/>
      <c r="WCB102" s="75"/>
      <c r="WCG102" s="75"/>
      <c r="WCL102" s="75"/>
      <c r="WCQ102" s="75"/>
      <c r="WCV102" s="75"/>
      <c r="WDA102" s="75"/>
      <c r="WDF102" s="75"/>
      <c r="WDK102" s="75"/>
      <c r="WDP102" s="75"/>
      <c r="WDU102" s="75"/>
      <c r="WDZ102" s="75"/>
      <c r="WEE102" s="75"/>
      <c r="WEJ102" s="75"/>
      <c r="WEO102" s="75"/>
      <c r="WET102" s="75"/>
      <c r="WEY102" s="75"/>
      <c r="WFD102" s="75"/>
      <c r="WFI102" s="75"/>
      <c r="WFN102" s="75"/>
      <c r="WFS102" s="75"/>
      <c r="WFX102" s="75"/>
      <c r="WGC102" s="75"/>
      <c r="WGH102" s="75"/>
      <c r="WGM102" s="75"/>
      <c r="WGR102" s="75"/>
      <c r="WGW102" s="75"/>
      <c r="WHB102" s="75"/>
      <c r="WHG102" s="75"/>
      <c r="WHL102" s="75"/>
      <c r="WHQ102" s="75"/>
      <c r="WHV102" s="75"/>
      <c r="WIA102" s="75"/>
      <c r="WIF102" s="75"/>
      <c r="WIK102" s="75"/>
      <c r="WIP102" s="75"/>
      <c r="WIU102" s="75"/>
      <c r="WIZ102" s="75"/>
      <c r="WJE102" s="75"/>
      <c r="WJJ102" s="75"/>
      <c r="WJO102" s="75"/>
      <c r="WJT102" s="75"/>
      <c r="WJY102" s="75"/>
      <c r="WKD102" s="75"/>
      <c r="WKI102" s="75"/>
      <c r="WKN102" s="75"/>
      <c r="WKS102" s="75"/>
      <c r="WKX102" s="75"/>
      <c r="WLC102" s="75"/>
      <c r="WLH102" s="75"/>
      <c r="WLM102" s="75"/>
      <c r="WLR102" s="75"/>
      <c r="WLW102" s="75"/>
      <c r="WMB102" s="75"/>
      <c r="WMG102" s="75"/>
      <c r="WML102" s="75"/>
      <c r="WMQ102" s="75"/>
      <c r="WMV102" s="75"/>
      <c r="WNA102" s="75"/>
      <c r="WNF102" s="75"/>
      <c r="WNK102" s="75"/>
      <c r="WNP102" s="75"/>
      <c r="WNU102" s="75"/>
      <c r="WNZ102" s="75"/>
      <c r="WOE102" s="75"/>
      <c r="WOJ102" s="75"/>
      <c r="WOO102" s="75"/>
      <c r="WOT102" s="75"/>
      <c r="WOY102" s="75"/>
      <c r="WPD102" s="75"/>
      <c r="WPI102" s="75"/>
      <c r="WPN102" s="75"/>
      <c r="WPS102" s="75"/>
      <c r="WPX102" s="75"/>
      <c r="WQC102" s="75"/>
      <c r="WQH102" s="75"/>
      <c r="WQM102" s="75"/>
      <c r="WQR102" s="75"/>
      <c r="WQW102" s="75"/>
      <c r="WRB102" s="75"/>
      <c r="WRG102" s="75"/>
      <c r="WRL102" s="75"/>
      <c r="WRQ102" s="75"/>
      <c r="WRV102" s="75"/>
      <c r="WSA102" s="75"/>
      <c r="WSF102" s="75"/>
      <c r="WSK102" s="75"/>
      <c r="WSP102" s="75"/>
      <c r="WSU102" s="75"/>
      <c r="WSZ102" s="75"/>
      <c r="WTE102" s="75"/>
      <c r="WTJ102" s="75"/>
      <c r="WTO102" s="75"/>
      <c r="WTT102" s="75"/>
      <c r="WTY102" s="75"/>
      <c r="WUD102" s="75"/>
      <c r="WUI102" s="75"/>
      <c r="WUN102" s="75"/>
      <c r="WUS102" s="75"/>
      <c r="WUX102" s="75"/>
      <c r="WVC102" s="75"/>
      <c r="WVH102" s="75"/>
      <c r="WVM102" s="75"/>
      <c r="WVR102" s="75"/>
      <c r="WVW102" s="75"/>
      <c r="WWB102" s="75"/>
      <c r="WWG102" s="75"/>
      <c r="WWL102" s="75"/>
      <c r="WWQ102" s="75"/>
      <c r="WWV102" s="75"/>
      <c r="WXA102" s="75"/>
      <c r="WXF102" s="75"/>
      <c r="WXK102" s="75"/>
      <c r="WXP102" s="75"/>
      <c r="WXU102" s="75"/>
      <c r="WXZ102" s="75"/>
      <c r="WYE102" s="75"/>
      <c r="WYJ102" s="75"/>
      <c r="WYO102" s="75"/>
      <c r="WYT102" s="75"/>
      <c r="WYY102" s="75"/>
      <c r="WZD102" s="75"/>
      <c r="WZI102" s="75"/>
      <c r="WZN102" s="75"/>
      <c r="WZS102" s="75"/>
      <c r="WZX102" s="75"/>
      <c r="XAC102" s="75"/>
      <c r="XAH102" s="75"/>
      <c r="XAM102" s="75"/>
      <c r="XAR102" s="75"/>
      <c r="XAW102" s="75"/>
      <c r="XBB102" s="75"/>
      <c r="XBG102" s="75"/>
      <c r="XBL102" s="75"/>
      <c r="XBQ102" s="75"/>
      <c r="XBV102" s="75"/>
      <c r="XCA102" s="75"/>
      <c r="XCF102" s="75"/>
      <c r="XCK102" s="75"/>
      <c r="XCP102" s="75"/>
      <c r="XCU102" s="75"/>
      <c r="XCZ102" s="75"/>
      <c r="XDE102" s="75"/>
      <c r="XDJ102" s="75"/>
      <c r="XDO102" s="75"/>
      <c r="XDT102" s="75"/>
      <c r="XDY102" s="75"/>
      <c r="XED102" s="75"/>
      <c r="XEI102" s="75"/>
      <c r="XEN102" s="75"/>
      <c r="XES102" s="75"/>
      <c r="XEX102" s="75"/>
    </row>
    <row r="103" spans="1:1023 1028:2048 2053:3068 3073:4093 4098:5118 5123:6143 6148:7168 7173:8188 8193:9213 9218:10238 10243:11263 11268:12288 12293:13308 13313:14333 14338:15358 15363:16378" s="53" customFormat="1" ht="15" customHeight="1" x14ac:dyDescent="0.25">
      <c r="A103" s="52"/>
      <c r="B103" s="375"/>
      <c r="C103" s="375"/>
      <c r="D103" s="377"/>
      <c r="E103" s="377"/>
      <c r="F103" s="377"/>
      <c r="G103" s="377"/>
      <c r="H103" s="377"/>
      <c r="I103" s="377"/>
      <c r="J103" s="292"/>
      <c r="K103" s="292"/>
      <c r="L103" s="292"/>
      <c r="M103" s="292"/>
      <c r="N103" s="292"/>
      <c r="O103" s="292"/>
      <c r="P103" s="289"/>
      <c r="Q103" s="289"/>
      <c r="R103" s="289"/>
      <c r="S103" s="289"/>
      <c r="T103" s="78"/>
      <c r="U103" s="52"/>
      <c r="V103" s="52"/>
      <c r="W103" s="52"/>
      <c r="X103" s="52"/>
      <c r="Y103" s="52"/>
    </row>
    <row r="104" spans="1:1023 1028:2048 2053:3068 3073:4093 4098:5118 5123:6143 6148:7168 7173:8188 8193:9213 9218:10238 10243:11263 11268:12288 12293:13308 13313:14333 14338:15358 15363:16378" s="53" customFormat="1" ht="18.75" customHeight="1" x14ac:dyDescent="0.25">
      <c r="A104" s="52"/>
      <c r="B104" s="371"/>
      <c r="C104" s="371"/>
      <c r="D104" s="375"/>
      <c r="E104" s="375"/>
      <c r="F104" s="375"/>
      <c r="G104" s="375"/>
      <c r="H104" s="375"/>
      <c r="I104" s="375"/>
      <c r="J104" s="292"/>
      <c r="K104" s="292"/>
      <c r="L104" s="292"/>
      <c r="M104" s="292"/>
      <c r="N104" s="292"/>
      <c r="O104" s="292"/>
      <c r="P104" s="290"/>
      <c r="Q104" s="290"/>
      <c r="R104" s="290"/>
      <c r="S104" s="290"/>
      <c r="T104" s="366"/>
      <c r="U104" s="52"/>
      <c r="V104" s="52"/>
      <c r="W104" s="52"/>
    </row>
    <row r="105" spans="1:1023 1028:2048 2053:3068 3073:4093 4098:5118 5123:6143 6148:7168 7173:8188 8193:9213 9218:10238 10243:11263 11268:12288 12293:13308 13313:14333 14338:15358 15363:16378" ht="12.75" customHeight="1" x14ac:dyDescent="0.25">
      <c r="B105" s="288"/>
      <c r="C105" s="288"/>
      <c r="D105" s="372"/>
      <c r="E105" s="372"/>
      <c r="F105" s="372"/>
      <c r="G105" s="372"/>
      <c r="H105" s="372"/>
      <c r="I105" s="372"/>
      <c r="J105" s="292"/>
      <c r="K105" s="292"/>
      <c r="L105" s="292"/>
      <c r="M105" s="292"/>
      <c r="N105" s="292"/>
      <c r="O105" s="292"/>
      <c r="P105" s="358"/>
      <c r="Q105" s="358"/>
      <c r="R105" s="358"/>
      <c r="S105" s="358"/>
      <c r="T105" s="270"/>
    </row>
    <row r="106" spans="1:1023 1028:2048 2053:3068 3073:4093 4098:5118 5123:6143 6148:7168 7173:8188 8193:9213 9218:10238 10243:11263 11268:12288 12293:13308 13313:14333 14338:15358 15363:16378" ht="19.5" customHeight="1" x14ac:dyDescent="0.25">
      <c r="B106" s="371"/>
      <c r="C106" s="371"/>
      <c r="D106" s="372"/>
      <c r="E106" s="372"/>
      <c r="F106" s="372"/>
      <c r="G106" s="372"/>
      <c r="H106" s="372"/>
      <c r="I106" s="372"/>
      <c r="J106" s="292"/>
      <c r="K106" s="292"/>
      <c r="L106" s="292"/>
      <c r="M106" s="292"/>
      <c r="N106" s="292"/>
      <c r="O106" s="292"/>
      <c r="P106" s="358"/>
      <c r="Q106" s="358"/>
      <c r="R106" s="358"/>
      <c r="S106" s="358"/>
      <c r="T106" s="270"/>
    </row>
    <row r="107" spans="1:1023 1028:2048 2053:3068 3073:4093 4098:5118 5123:6143 6148:7168 7173:8188 8193:9213 9218:10238 10243:11263 11268:12288 12293:13308 13313:14333 14338:15358 15363:16378" ht="14.25" customHeight="1" x14ac:dyDescent="0.25">
      <c r="B107" s="371"/>
      <c r="C107" s="371"/>
      <c r="D107" s="372"/>
      <c r="E107" s="372"/>
      <c r="F107" s="372"/>
      <c r="G107" s="372"/>
      <c r="H107" s="372"/>
      <c r="I107" s="372"/>
      <c r="J107" s="289"/>
      <c r="K107" s="289"/>
      <c r="L107" s="289"/>
      <c r="M107" s="289"/>
      <c r="N107" s="289"/>
      <c r="O107" s="289"/>
      <c r="P107" s="358"/>
      <c r="Q107" s="358"/>
      <c r="R107" s="358"/>
      <c r="S107" s="358"/>
      <c r="T107" s="270"/>
    </row>
    <row r="108" spans="1:1023 1028:2048 2053:3068 3073:4093 4098:5118 5123:6143 6148:7168 7173:8188 8193:9213 9218:10238 10243:11263 11268:12288 12293:13308 13313:14333 14338:15358 15363:16378" x14ac:dyDescent="0.25">
      <c r="B108" s="40"/>
      <c r="C108" s="27"/>
      <c r="D108" s="372"/>
      <c r="E108" s="372"/>
      <c r="F108" s="372"/>
      <c r="G108" s="372"/>
      <c r="H108" s="372"/>
      <c r="I108" s="372"/>
      <c r="J108" s="290"/>
      <c r="K108" s="290"/>
      <c r="L108" s="290"/>
      <c r="M108" s="290"/>
      <c r="N108" s="290"/>
      <c r="O108" s="290"/>
      <c r="P108" s="358"/>
      <c r="Q108" s="358"/>
      <c r="R108" s="358"/>
      <c r="S108" s="358"/>
      <c r="T108" s="270"/>
    </row>
    <row r="109" spans="1:1023 1028:2048 2053:3068 3073:4093 4098:5118 5123:6143 6148:7168 7173:8188 8193:9213 9218:10238 10243:11263 11268:12288 12293:13308 13313:14333 14338:15358 15363:16378" x14ac:dyDescent="0.25">
      <c r="B109" s="358"/>
      <c r="C109" s="358"/>
      <c r="D109" s="359"/>
      <c r="E109" s="358"/>
      <c r="F109" s="358"/>
      <c r="G109" s="358"/>
      <c r="H109" s="358"/>
      <c r="I109" s="358"/>
      <c r="J109" s="358"/>
      <c r="K109" s="358"/>
      <c r="L109" s="358"/>
      <c r="M109" s="358"/>
      <c r="N109" s="358"/>
      <c r="O109" s="358"/>
      <c r="P109" s="358"/>
      <c r="Q109" s="358"/>
      <c r="R109" s="358"/>
      <c r="S109" s="358"/>
      <c r="T109" s="270"/>
    </row>
    <row r="110" spans="1:1023 1028:2048 2053:3068 3073:4093 4098:5118 5123:6143 6148:7168 7173:8188 8193:9213 9218:10238 10243:11263 11268:12288 12293:13308 13313:14333 14338:15358 15363:16378" x14ac:dyDescent="0.25">
      <c r="B110" s="363"/>
      <c r="C110" s="363"/>
      <c r="D110" s="367"/>
      <c r="E110" s="363"/>
      <c r="F110" s="363"/>
      <c r="G110" s="363"/>
      <c r="H110" s="363"/>
      <c r="I110" s="363"/>
      <c r="J110" s="363"/>
      <c r="K110" s="363"/>
      <c r="L110" s="363"/>
      <c r="M110" s="363"/>
      <c r="N110" s="363"/>
      <c r="O110" s="363"/>
      <c r="P110" s="368"/>
      <c r="Q110" s="368"/>
      <c r="R110" s="368"/>
      <c r="S110" s="368"/>
      <c r="T110" s="270"/>
    </row>
    <row r="111" spans="1:1023 1028:2048 2053:3068 3073:4093 4098:5118 5123:6143 6148:7168 7173:8188 8193:9213 9218:10238 10243:11263 11268:12288 12293:13308 13313:14333 14338:15358 15363:16378" x14ac:dyDescent="0.25">
      <c r="B111" s="363"/>
      <c r="C111" s="363"/>
      <c r="D111" s="367"/>
      <c r="E111" s="363"/>
      <c r="F111" s="363"/>
      <c r="G111" s="363"/>
      <c r="H111" s="363"/>
      <c r="I111" s="363"/>
      <c r="J111" s="363"/>
      <c r="K111" s="363"/>
      <c r="L111" s="363"/>
      <c r="M111" s="363"/>
      <c r="N111" s="363"/>
      <c r="O111" s="363"/>
      <c r="P111" s="363"/>
      <c r="Q111" s="363"/>
      <c r="R111" s="363"/>
      <c r="S111" s="363"/>
      <c r="T111" s="270"/>
    </row>
    <row r="112" spans="1:1023 1028:2048 2053:3068 3073:4093 4098:5118 5123:6143 6148:7168 7173:8188 8193:9213 9218:10238 10243:11263 11268:12288 12293:13308 13313:14333 14338:15358 15363:16378" x14ac:dyDescent="0.25">
      <c r="B112" s="363"/>
      <c r="C112" s="363"/>
      <c r="D112" s="367"/>
      <c r="E112" s="363"/>
      <c r="F112" s="363"/>
      <c r="G112" s="363"/>
      <c r="H112" s="363"/>
      <c r="I112" s="363"/>
      <c r="J112" s="363"/>
      <c r="K112" s="363"/>
      <c r="L112" s="363"/>
      <c r="M112" s="363"/>
      <c r="N112" s="363"/>
      <c r="O112" s="363"/>
      <c r="P112" s="363"/>
      <c r="Q112" s="363"/>
      <c r="R112" s="363"/>
      <c r="S112" s="363"/>
      <c r="T112" s="270"/>
    </row>
    <row r="113" spans="2:20" x14ac:dyDescent="0.25">
      <c r="B113" s="363"/>
      <c r="C113" s="363"/>
      <c r="D113" s="367"/>
      <c r="E113" s="363"/>
      <c r="F113" s="363"/>
      <c r="G113" s="363"/>
      <c r="H113" s="363"/>
      <c r="I113" s="363"/>
      <c r="J113" s="363"/>
      <c r="K113" s="363"/>
      <c r="L113" s="363"/>
      <c r="M113" s="363"/>
      <c r="N113" s="363"/>
      <c r="O113" s="363"/>
      <c r="P113" s="363"/>
      <c r="Q113" s="363"/>
      <c r="R113" s="363"/>
      <c r="S113" s="363"/>
      <c r="T113" s="270"/>
    </row>
    <row r="114" spans="2:20" x14ac:dyDescent="0.25">
      <c r="B114" s="363"/>
      <c r="C114" s="363"/>
      <c r="D114" s="367"/>
      <c r="E114" s="363"/>
      <c r="F114" s="363"/>
      <c r="G114" s="363"/>
      <c r="H114" s="363"/>
      <c r="I114" s="363"/>
      <c r="J114" s="363"/>
      <c r="K114" s="363"/>
      <c r="L114" s="363"/>
      <c r="M114" s="363"/>
      <c r="N114" s="363"/>
      <c r="O114" s="363"/>
      <c r="P114" s="363"/>
      <c r="Q114" s="363"/>
      <c r="R114" s="363"/>
      <c r="S114" s="363"/>
      <c r="T114" s="270"/>
    </row>
    <row r="115" spans="2:20" x14ac:dyDescent="0.25">
      <c r="B115" s="363"/>
      <c r="C115" s="363"/>
      <c r="D115" s="367"/>
      <c r="E115" s="363"/>
      <c r="F115" s="363"/>
      <c r="G115" s="363"/>
      <c r="H115" s="363"/>
      <c r="I115" s="363"/>
      <c r="J115" s="363"/>
      <c r="K115" s="363"/>
      <c r="L115" s="363"/>
      <c r="M115" s="363"/>
      <c r="N115" s="363"/>
      <c r="O115" s="363"/>
      <c r="P115" s="363"/>
      <c r="Q115" s="363"/>
      <c r="R115" s="363"/>
      <c r="S115" s="363"/>
      <c r="T115" s="270"/>
    </row>
    <row r="116" spans="2:20" x14ac:dyDescent="0.25">
      <c r="B116" s="363"/>
      <c r="C116" s="363"/>
      <c r="D116" s="367"/>
      <c r="E116" s="363"/>
      <c r="F116" s="363"/>
      <c r="G116" s="363"/>
      <c r="H116" s="363"/>
      <c r="I116" s="363"/>
      <c r="J116" s="363"/>
      <c r="K116" s="363"/>
      <c r="L116" s="363"/>
      <c r="M116" s="363"/>
      <c r="N116" s="363"/>
      <c r="O116" s="363"/>
      <c r="P116" s="363"/>
      <c r="Q116" s="363"/>
      <c r="R116" s="363"/>
      <c r="S116" s="363"/>
      <c r="T116" s="270"/>
    </row>
    <row r="117" spans="2:20" x14ac:dyDescent="0.25">
      <c r="B117" s="363"/>
      <c r="C117" s="363"/>
      <c r="D117" s="367"/>
      <c r="E117" s="363"/>
      <c r="F117" s="363"/>
      <c r="G117" s="363"/>
      <c r="H117" s="363"/>
      <c r="I117" s="363"/>
      <c r="J117" s="363"/>
      <c r="K117" s="363"/>
      <c r="L117" s="363"/>
      <c r="M117" s="363"/>
      <c r="N117" s="363"/>
      <c r="O117" s="363"/>
      <c r="P117" s="363"/>
      <c r="Q117" s="363"/>
      <c r="R117" s="363"/>
      <c r="S117" s="363"/>
      <c r="T117" s="270"/>
    </row>
    <row r="118" spans="2:20" x14ac:dyDescent="0.25">
      <c r="B118" s="363"/>
      <c r="C118" s="363"/>
      <c r="D118" s="367"/>
      <c r="E118" s="363"/>
      <c r="F118" s="363"/>
      <c r="G118" s="363"/>
      <c r="H118" s="363"/>
      <c r="I118" s="363"/>
      <c r="J118" s="363"/>
      <c r="K118" s="363"/>
      <c r="L118" s="363"/>
      <c r="M118" s="363"/>
      <c r="N118" s="363"/>
      <c r="O118" s="363"/>
      <c r="P118" s="363"/>
      <c r="Q118" s="363"/>
      <c r="R118" s="363"/>
      <c r="S118" s="363"/>
      <c r="T118" s="270"/>
    </row>
    <row r="119" spans="2:20" x14ac:dyDescent="0.25">
      <c r="B119" s="363"/>
      <c r="C119" s="363"/>
      <c r="D119" s="367"/>
      <c r="E119" s="363"/>
      <c r="F119" s="363"/>
      <c r="G119" s="363"/>
      <c r="H119" s="363"/>
      <c r="I119" s="363"/>
      <c r="J119" s="363"/>
      <c r="K119" s="363"/>
      <c r="L119" s="363"/>
      <c r="M119" s="363"/>
      <c r="N119" s="363"/>
      <c r="O119" s="363"/>
      <c r="P119" s="363"/>
      <c r="Q119" s="363"/>
      <c r="R119" s="363"/>
      <c r="S119" s="363"/>
      <c r="T119" s="270"/>
    </row>
    <row r="120" spans="2:20" x14ac:dyDescent="0.25">
      <c r="B120" s="363"/>
      <c r="C120" s="363"/>
      <c r="D120" s="367"/>
      <c r="E120" s="363"/>
      <c r="F120" s="363"/>
      <c r="G120" s="363"/>
      <c r="H120" s="363"/>
      <c r="I120" s="363"/>
      <c r="J120" s="363"/>
      <c r="K120" s="363"/>
      <c r="L120" s="363"/>
      <c r="M120" s="363"/>
      <c r="N120" s="363"/>
      <c r="O120" s="363"/>
      <c r="P120" s="363"/>
      <c r="Q120" s="363"/>
      <c r="R120" s="363"/>
      <c r="S120" s="363"/>
      <c r="T120" s="270"/>
    </row>
    <row r="121" spans="2:20" x14ac:dyDescent="0.25">
      <c r="B121" s="363"/>
      <c r="C121" s="363"/>
      <c r="D121" s="367"/>
      <c r="E121" s="363"/>
      <c r="F121" s="363"/>
      <c r="G121" s="363"/>
      <c r="H121" s="363"/>
      <c r="I121" s="363"/>
      <c r="J121" s="363"/>
      <c r="K121" s="363"/>
      <c r="L121" s="363"/>
      <c r="M121" s="363"/>
      <c r="N121" s="363"/>
      <c r="O121" s="363"/>
      <c r="P121" s="363"/>
      <c r="Q121" s="363"/>
      <c r="R121" s="363"/>
      <c r="S121" s="363"/>
      <c r="T121" s="270"/>
    </row>
    <row r="122" spans="2:20" x14ac:dyDescent="0.25">
      <c r="B122" s="363"/>
      <c r="C122" s="363"/>
      <c r="D122" s="367"/>
      <c r="E122" s="363"/>
      <c r="F122" s="363"/>
      <c r="G122" s="363"/>
      <c r="H122" s="363"/>
      <c r="I122" s="363"/>
      <c r="J122" s="363"/>
      <c r="K122" s="363"/>
      <c r="L122" s="363"/>
      <c r="M122" s="363"/>
      <c r="N122" s="363"/>
      <c r="O122" s="363"/>
      <c r="P122" s="363"/>
      <c r="Q122" s="363"/>
      <c r="R122" s="363"/>
      <c r="S122" s="363"/>
      <c r="T122" s="270"/>
    </row>
    <row r="123" spans="2:20" x14ac:dyDescent="0.25">
      <c r="B123" s="363"/>
      <c r="C123" s="363"/>
      <c r="D123" s="367"/>
      <c r="E123" s="363"/>
      <c r="F123" s="363"/>
      <c r="G123" s="363"/>
      <c r="H123" s="363"/>
      <c r="I123" s="363"/>
      <c r="J123" s="363"/>
      <c r="K123" s="363"/>
      <c r="L123" s="363"/>
      <c r="M123" s="363"/>
      <c r="N123" s="363"/>
      <c r="O123" s="363"/>
      <c r="P123" s="363"/>
      <c r="Q123" s="363"/>
      <c r="R123" s="363"/>
      <c r="S123" s="363"/>
      <c r="T123" s="270"/>
    </row>
    <row r="124" spans="2:20" x14ac:dyDescent="0.25">
      <c r="B124" s="363"/>
      <c r="C124" s="363"/>
      <c r="D124" s="367"/>
      <c r="E124" s="363"/>
      <c r="F124" s="363"/>
      <c r="G124" s="363"/>
      <c r="H124" s="363"/>
      <c r="I124" s="363"/>
      <c r="J124" s="363"/>
      <c r="K124" s="363"/>
      <c r="L124" s="363"/>
      <c r="M124" s="363"/>
      <c r="N124" s="363"/>
      <c r="O124" s="363"/>
      <c r="P124" s="363"/>
      <c r="Q124" s="363"/>
      <c r="R124" s="363"/>
      <c r="S124" s="363"/>
      <c r="T124" s="270"/>
    </row>
    <row r="125" spans="2:20" x14ac:dyDescent="0.25">
      <c r="B125" s="363"/>
      <c r="C125" s="363"/>
      <c r="D125" s="367"/>
      <c r="E125" s="363"/>
      <c r="F125" s="363"/>
      <c r="G125" s="363"/>
      <c r="H125" s="363"/>
      <c r="I125" s="363"/>
      <c r="J125" s="363"/>
      <c r="K125" s="363"/>
      <c r="L125" s="363"/>
      <c r="M125" s="363"/>
      <c r="N125" s="363"/>
      <c r="O125" s="363"/>
      <c r="P125" s="363"/>
      <c r="Q125" s="363"/>
      <c r="R125" s="363"/>
      <c r="S125" s="363"/>
      <c r="T125" s="270"/>
    </row>
    <row r="126" spans="2:20" x14ac:dyDescent="0.25">
      <c r="B126" s="363"/>
      <c r="C126" s="363"/>
      <c r="D126" s="367"/>
      <c r="E126" s="363"/>
      <c r="F126" s="363"/>
      <c r="G126" s="363"/>
      <c r="H126" s="363"/>
      <c r="I126" s="363"/>
      <c r="J126" s="363"/>
      <c r="K126" s="363"/>
      <c r="L126" s="363"/>
      <c r="M126" s="363"/>
      <c r="N126" s="363"/>
      <c r="O126" s="363"/>
      <c r="P126" s="363"/>
      <c r="Q126" s="363"/>
      <c r="R126" s="363"/>
      <c r="S126" s="363"/>
      <c r="T126" s="270"/>
    </row>
    <row r="127" spans="2:20" x14ac:dyDescent="0.25">
      <c r="B127" s="363"/>
      <c r="C127" s="363"/>
      <c r="D127" s="367"/>
      <c r="E127" s="363"/>
      <c r="F127" s="363"/>
      <c r="G127" s="363"/>
      <c r="H127" s="363"/>
      <c r="I127" s="363"/>
      <c r="J127" s="363"/>
      <c r="K127" s="363"/>
      <c r="L127" s="363"/>
      <c r="M127" s="363"/>
      <c r="N127" s="363"/>
      <c r="O127" s="363"/>
      <c r="P127" s="363"/>
      <c r="Q127" s="363"/>
      <c r="R127" s="363"/>
      <c r="S127" s="363"/>
      <c r="T127" s="270"/>
    </row>
    <row r="128" spans="2:20" x14ac:dyDescent="0.25">
      <c r="B128" s="363"/>
      <c r="C128" s="363"/>
      <c r="D128" s="367"/>
      <c r="E128" s="363"/>
      <c r="F128" s="363"/>
      <c r="G128" s="363"/>
      <c r="H128" s="363"/>
      <c r="I128" s="363"/>
      <c r="J128" s="363"/>
      <c r="K128" s="363"/>
      <c r="L128" s="363"/>
      <c r="M128" s="363"/>
      <c r="N128" s="363"/>
      <c r="O128" s="363"/>
      <c r="P128" s="363"/>
      <c r="Q128" s="363"/>
      <c r="R128" s="363"/>
      <c r="S128" s="363"/>
      <c r="T128" s="270"/>
    </row>
    <row r="129" spans="2:20" x14ac:dyDescent="0.25">
      <c r="B129" s="363"/>
      <c r="C129" s="363"/>
      <c r="D129" s="367"/>
      <c r="E129" s="363"/>
      <c r="F129" s="363"/>
      <c r="G129" s="363"/>
      <c r="H129" s="363"/>
      <c r="I129" s="363"/>
      <c r="J129" s="363"/>
      <c r="K129" s="363"/>
      <c r="L129" s="363"/>
      <c r="M129" s="363"/>
      <c r="N129" s="363"/>
      <c r="O129" s="363"/>
      <c r="P129" s="363"/>
      <c r="Q129" s="363"/>
      <c r="R129" s="363"/>
      <c r="S129" s="363"/>
      <c r="T129" s="270"/>
    </row>
    <row r="130" spans="2:20" x14ac:dyDescent="0.25">
      <c r="B130" s="363"/>
      <c r="C130" s="363"/>
      <c r="D130" s="367"/>
      <c r="E130" s="363"/>
      <c r="F130" s="363"/>
      <c r="G130" s="363"/>
      <c r="H130" s="363"/>
      <c r="I130" s="363"/>
      <c r="J130" s="363"/>
      <c r="K130" s="363"/>
      <c r="L130" s="363"/>
      <c r="M130" s="363"/>
      <c r="N130" s="363"/>
      <c r="O130" s="363"/>
      <c r="P130" s="363"/>
      <c r="Q130" s="363"/>
      <c r="R130" s="363"/>
      <c r="S130" s="363"/>
      <c r="T130" s="270"/>
    </row>
    <row r="131" spans="2:20" x14ac:dyDescent="0.25">
      <c r="B131" s="363"/>
      <c r="C131" s="363"/>
      <c r="D131" s="367"/>
      <c r="E131" s="363"/>
      <c r="F131" s="363"/>
      <c r="G131" s="363"/>
      <c r="H131" s="363"/>
      <c r="I131" s="363"/>
      <c r="J131" s="363"/>
      <c r="K131" s="363"/>
      <c r="L131" s="363"/>
      <c r="M131" s="363"/>
      <c r="N131" s="363"/>
      <c r="O131" s="363"/>
      <c r="P131" s="363"/>
      <c r="Q131" s="363"/>
      <c r="R131" s="363"/>
      <c r="S131" s="363"/>
      <c r="T131" s="270"/>
    </row>
    <row r="132" spans="2:20" x14ac:dyDescent="0.25">
      <c r="B132" s="363"/>
      <c r="C132" s="363"/>
      <c r="D132" s="367"/>
      <c r="E132" s="363"/>
      <c r="F132" s="363"/>
      <c r="G132" s="363"/>
      <c r="H132" s="363"/>
      <c r="I132" s="363"/>
      <c r="J132" s="363"/>
      <c r="K132" s="363"/>
      <c r="L132" s="363"/>
      <c r="M132" s="363"/>
      <c r="N132" s="363"/>
      <c r="O132" s="363"/>
      <c r="P132" s="363"/>
      <c r="Q132" s="363"/>
      <c r="R132" s="363"/>
      <c r="S132" s="363"/>
      <c r="T132" s="270"/>
    </row>
    <row r="133" spans="2:20" x14ac:dyDescent="0.25">
      <c r="B133" s="363"/>
      <c r="C133" s="363"/>
      <c r="D133" s="367"/>
      <c r="E133" s="363"/>
      <c r="F133" s="363"/>
      <c r="G133" s="363"/>
      <c r="H133" s="363"/>
      <c r="I133" s="363"/>
      <c r="J133" s="363"/>
      <c r="K133" s="363"/>
      <c r="L133" s="363"/>
      <c r="M133" s="363"/>
      <c r="N133" s="363"/>
      <c r="O133" s="363"/>
      <c r="P133" s="363"/>
      <c r="Q133" s="363"/>
      <c r="R133" s="363"/>
      <c r="S133" s="363"/>
      <c r="T133" s="270"/>
    </row>
    <row r="134" spans="2:20" x14ac:dyDescent="0.25">
      <c r="B134" s="363"/>
      <c r="C134" s="363"/>
      <c r="D134" s="367"/>
      <c r="E134" s="363"/>
      <c r="F134" s="363"/>
      <c r="G134" s="363"/>
      <c r="H134" s="363"/>
      <c r="I134" s="363"/>
      <c r="J134" s="363"/>
      <c r="K134" s="363"/>
      <c r="L134" s="363"/>
      <c r="M134" s="363"/>
      <c r="N134" s="363"/>
      <c r="O134" s="363"/>
      <c r="P134" s="363"/>
      <c r="Q134" s="363"/>
      <c r="R134" s="363"/>
      <c r="S134" s="363"/>
      <c r="T134" s="270"/>
    </row>
    <row r="135" spans="2:20" x14ac:dyDescent="0.25">
      <c r="B135" s="363"/>
      <c r="C135" s="363"/>
      <c r="D135" s="367"/>
      <c r="E135" s="363"/>
      <c r="F135" s="363"/>
      <c r="G135" s="363"/>
      <c r="H135" s="363"/>
      <c r="I135" s="363"/>
      <c r="J135" s="363"/>
      <c r="K135" s="363"/>
      <c r="L135" s="363"/>
      <c r="M135" s="363"/>
      <c r="N135" s="363"/>
      <c r="O135" s="363"/>
      <c r="P135" s="363"/>
      <c r="Q135" s="363"/>
      <c r="R135" s="363"/>
      <c r="S135" s="363"/>
      <c r="T135" s="270"/>
    </row>
    <row r="136" spans="2:20" x14ac:dyDescent="0.25">
      <c r="B136" s="363"/>
      <c r="C136" s="363"/>
      <c r="D136" s="367"/>
      <c r="E136" s="363"/>
      <c r="F136" s="363"/>
      <c r="G136" s="363"/>
      <c r="H136" s="363"/>
      <c r="I136" s="363"/>
      <c r="J136" s="363"/>
      <c r="K136" s="363"/>
      <c r="L136" s="363"/>
      <c r="M136" s="363"/>
      <c r="N136" s="363"/>
      <c r="O136" s="363"/>
      <c r="P136" s="363"/>
      <c r="Q136" s="363"/>
      <c r="R136" s="363"/>
      <c r="S136" s="363"/>
      <c r="T136" s="270"/>
    </row>
    <row r="137" spans="2:20" x14ac:dyDescent="0.25">
      <c r="B137" s="363"/>
      <c r="C137" s="363"/>
      <c r="D137" s="367"/>
      <c r="E137" s="363"/>
      <c r="F137" s="363"/>
      <c r="G137" s="363"/>
      <c r="H137" s="363"/>
      <c r="I137" s="363"/>
      <c r="J137" s="363"/>
      <c r="K137" s="363"/>
      <c r="L137" s="363"/>
      <c r="M137" s="363"/>
      <c r="N137" s="363"/>
      <c r="O137" s="363"/>
      <c r="P137" s="363"/>
      <c r="Q137" s="363"/>
      <c r="R137" s="363"/>
      <c r="S137" s="363"/>
      <c r="T137" s="270"/>
    </row>
    <row r="138" spans="2:20" x14ac:dyDescent="0.25">
      <c r="B138" s="363"/>
      <c r="C138" s="363"/>
      <c r="D138" s="367"/>
      <c r="E138" s="363"/>
      <c r="F138" s="363"/>
      <c r="G138" s="363"/>
      <c r="H138" s="363"/>
      <c r="I138" s="363"/>
      <c r="J138" s="363"/>
      <c r="K138" s="363"/>
      <c r="L138" s="363"/>
      <c r="M138" s="363"/>
      <c r="N138" s="363"/>
      <c r="O138" s="363"/>
      <c r="P138" s="363"/>
      <c r="Q138" s="363"/>
      <c r="R138" s="363"/>
      <c r="S138" s="363"/>
      <c r="T138" s="270"/>
    </row>
    <row r="139" spans="2:20" x14ac:dyDescent="0.25">
      <c r="B139" s="363"/>
      <c r="C139" s="363"/>
      <c r="D139" s="367"/>
      <c r="E139" s="363"/>
      <c r="F139" s="363"/>
      <c r="G139" s="363"/>
      <c r="H139" s="363"/>
      <c r="I139" s="363"/>
      <c r="J139" s="363"/>
      <c r="K139" s="363"/>
      <c r="L139" s="363"/>
      <c r="M139" s="363"/>
      <c r="N139" s="363"/>
      <c r="O139" s="363"/>
      <c r="P139" s="363"/>
      <c r="Q139" s="363"/>
      <c r="R139" s="363"/>
      <c r="S139" s="363"/>
      <c r="T139" s="270"/>
    </row>
    <row r="140" spans="2:20" x14ac:dyDescent="0.25">
      <c r="B140" s="363"/>
      <c r="C140" s="363"/>
      <c r="D140" s="367"/>
      <c r="E140" s="363"/>
      <c r="F140" s="363"/>
      <c r="G140" s="363"/>
      <c r="H140" s="363"/>
      <c r="I140" s="363"/>
      <c r="J140" s="363"/>
      <c r="K140" s="363"/>
      <c r="L140" s="363"/>
      <c r="M140" s="363"/>
      <c r="N140" s="363"/>
      <c r="O140" s="363"/>
      <c r="P140" s="363"/>
      <c r="Q140" s="363"/>
      <c r="R140" s="363"/>
      <c r="S140" s="363"/>
      <c r="T140" s="270"/>
    </row>
    <row r="141" spans="2:20" x14ac:dyDescent="0.25">
      <c r="B141" s="363"/>
      <c r="C141" s="363"/>
      <c r="D141" s="367"/>
      <c r="E141" s="363"/>
      <c r="F141" s="363"/>
      <c r="G141" s="363"/>
      <c r="H141" s="363"/>
      <c r="I141" s="363"/>
      <c r="J141" s="363"/>
      <c r="K141" s="363"/>
      <c r="L141" s="363"/>
      <c r="M141" s="363"/>
      <c r="N141" s="363"/>
      <c r="O141" s="363"/>
      <c r="P141" s="363"/>
      <c r="Q141" s="363"/>
      <c r="R141" s="363"/>
      <c r="S141" s="363"/>
      <c r="T141" s="270"/>
    </row>
    <row r="142" spans="2:20" x14ac:dyDescent="0.25">
      <c r="B142" s="363"/>
      <c r="C142" s="363"/>
      <c r="D142" s="367"/>
      <c r="E142" s="363"/>
      <c r="F142" s="363"/>
      <c r="G142" s="363"/>
      <c r="H142" s="363"/>
      <c r="I142" s="363"/>
      <c r="J142" s="363"/>
      <c r="K142" s="363"/>
      <c r="L142" s="363"/>
      <c r="M142" s="363"/>
      <c r="N142" s="363"/>
      <c r="O142" s="363"/>
      <c r="P142" s="363"/>
      <c r="Q142" s="363"/>
      <c r="R142" s="363"/>
      <c r="S142" s="363"/>
      <c r="T142" s="270"/>
    </row>
    <row r="143" spans="2:20" x14ac:dyDescent="0.25">
      <c r="B143" s="363"/>
      <c r="C143" s="363"/>
      <c r="D143" s="367"/>
      <c r="E143" s="363"/>
      <c r="F143" s="363"/>
      <c r="G143" s="363"/>
      <c r="H143" s="363"/>
      <c r="I143" s="363"/>
      <c r="J143" s="363"/>
      <c r="K143" s="363"/>
      <c r="L143" s="363"/>
      <c r="M143" s="363"/>
      <c r="N143" s="363"/>
      <c r="O143" s="363"/>
      <c r="P143" s="363"/>
      <c r="Q143" s="363"/>
      <c r="R143" s="363"/>
      <c r="S143" s="363"/>
      <c r="T143" s="270"/>
    </row>
    <row r="144" spans="2:20" x14ac:dyDescent="0.25">
      <c r="B144" s="363"/>
      <c r="C144" s="363"/>
      <c r="D144" s="367"/>
      <c r="E144" s="363"/>
      <c r="F144" s="363"/>
      <c r="G144" s="363"/>
      <c r="H144" s="363"/>
      <c r="I144" s="363"/>
      <c r="J144" s="363"/>
      <c r="K144" s="363"/>
      <c r="L144" s="363"/>
      <c r="M144" s="363"/>
      <c r="N144" s="363"/>
      <c r="O144" s="363"/>
      <c r="P144" s="363"/>
      <c r="Q144" s="363"/>
      <c r="R144" s="363"/>
      <c r="S144" s="363"/>
      <c r="T144" s="270"/>
    </row>
    <row r="145" spans="2:20" x14ac:dyDescent="0.25">
      <c r="B145" s="363"/>
      <c r="C145" s="363"/>
      <c r="D145" s="367"/>
      <c r="E145" s="363"/>
      <c r="F145" s="363"/>
      <c r="G145" s="363"/>
      <c r="H145" s="363"/>
      <c r="I145" s="363"/>
      <c r="J145" s="363"/>
      <c r="K145" s="363"/>
      <c r="L145" s="363"/>
      <c r="M145" s="363"/>
      <c r="N145" s="363"/>
      <c r="O145" s="363"/>
      <c r="P145" s="363"/>
      <c r="Q145" s="363"/>
      <c r="R145" s="363"/>
      <c r="S145" s="363"/>
      <c r="T145" s="270"/>
    </row>
    <row r="146" spans="2:20" x14ac:dyDescent="0.25">
      <c r="B146" s="363"/>
      <c r="C146" s="363"/>
      <c r="D146" s="367"/>
      <c r="E146" s="363"/>
      <c r="F146" s="363"/>
      <c r="G146" s="363"/>
      <c r="H146" s="363"/>
      <c r="I146" s="363"/>
      <c r="J146" s="363"/>
      <c r="K146" s="363"/>
      <c r="L146" s="363"/>
      <c r="M146" s="363"/>
      <c r="N146" s="363"/>
      <c r="O146" s="363"/>
      <c r="P146" s="363"/>
      <c r="Q146" s="363"/>
      <c r="R146" s="363"/>
      <c r="S146" s="363"/>
      <c r="T146" s="270"/>
    </row>
    <row r="147" spans="2:20" x14ac:dyDescent="0.25">
      <c r="B147" s="363"/>
      <c r="C147" s="363"/>
      <c r="D147" s="367"/>
      <c r="E147" s="363"/>
      <c r="F147" s="363"/>
      <c r="G147" s="363"/>
      <c r="H147" s="363"/>
      <c r="I147" s="363"/>
      <c r="J147" s="363"/>
      <c r="K147" s="363"/>
      <c r="L147" s="363"/>
      <c r="M147" s="363"/>
      <c r="N147" s="363"/>
      <c r="O147" s="363"/>
      <c r="P147" s="363"/>
      <c r="Q147" s="363"/>
      <c r="R147" s="363"/>
      <c r="S147" s="363"/>
      <c r="T147" s="270"/>
    </row>
    <row r="148" spans="2:20" x14ac:dyDescent="0.25">
      <c r="B148" s="363"/>
      <c r="C148" s="363"/>
      <c r="D148" s="367"/>
      <c r="E148" s="363"/>
      <c r="F148" s="363"/>
      <c r="G148" s="363"/>
      <c r="H148" s="363"/>
      <c r="I148" s="363"/>
      <c r="J148" s="363"/>
      <c r="K148" s="363"/>
      <c r="L148" s="363"/>
      <c r="M148" s="363"/>
      <c r="N148" s="363"/>
      <c r="O148" s="363"/>
      <c r="P148" s="363"/>
      <c r="Q148" s="363"/>
      <c r="R148" s="363"/>
      <c r="S148" s="363"/>
      <c r="T148" s="270"/>
    </row>
    <row r="149" spans="2:20" x14ac:dyDescent="0.25">
      <c r="B149" s="363"/>
      <c r="C149" s="363"/>
      <c r="D149" s="367"/>
      <c r="E149" s="363"/>
      <c r="F149" s="363"/>
      <c r="G149" s="363"/>
      <c r="H149" s="363"/>
      <c r="I149" s="363"/>
      <c r="J149" s="363"/>
      <c r="K149" s="363"/>
      <c r="L149" s="363"/>
      <c r="M149" s="363"/>
      <c r="N149" s="363"/>
      <c r="O149" s="363"/>
      <c r="P149" s="363"/>
      <c r="Q149" s="363"/>
      <c r="R149" s="363"/>
      <c r="S149" s="363"/>
      <c r="T149" s="270"/>
    </row>
    <row r="150" spans="2:20" x14ac:dyDescent="0.25">
      <c r="B150" s="363"/>
      <c r="C150" s="363"/>
      <c r="D150" s="367"/>
      <c r="E150" s="363"/>
      <c r="F150" s="363"/>
      <c r="G150" s="363"/>
      <c r="H150" s="363"/>
      <c r="I150" s="363"/>
      <c r="J150" s="363"/>
      <c r="K150" s="363"/>
      <c r="L150" s="363"/>
      <c r="M150" s="363"/>
      <c r="N150" s="363"/>
      <c r="O150" s="363"/>
      <c r="P150" s="363"/>
      <c r="Q150" s="363"/>
      <c r="R150" s="363"/>
      <c r="S150" s="363"/>
      <c r="T150" s="270"/>
    </row>
    <row r="151" spans="2:20" x14ac:dyDescent="0.25">
      <c r="B151" s="363"/>
      <c r="C151" s="363"/>
      <c r="D151" s="367"/>
      <c r="E151" s="363"/>
      <c r="F151" s="363"/>
      <c r="G151" s="363"/>
      <c r="H151" s="363"/>
      <c r="I151" s="363"/>
      <c r="J151" s="363"/>
      <c r="K151" s="363"/>
      <c r="L151" s="363"/>
      <c r="M151" s="363"/>
      <c r="N151" s="363"/>
      <c r="O151" s="363"/>
      <c r="P151" s="363"/>
      <c r="Q151" s="363"/>
      <c r="R151" s="363"/>
      <c r="S151" s="363"/>
      <c r="T151" s="270"/>
    </row>
    <row r="152" spans="2:20" x14ac:dyDescent="0.25">
      <c r="B152" s="363"/>
      <c r="C152" s="363"/>
      <c r="D152" s="367"/>
      <c r="E152" s="363"/>
      <c r="F152" s="363"/>
      <c r="G152" s="363"/>
      <c r="H152" s="363"/>
      <c r="I152" s="363"/>
      <c r="J152" s="363"/>
      <c r="K152" s="363"/>
      <c r="L152" s="363"/>
      <c r="M152" s="363"/>
      <c r="N152" s="363"/>
      <c r="O152" s="363"/>
      <c r="P152" s="363"/>
      <c r="Q152" s="363"/>
      <c r="R152" s="363"/>
      <c r="S152" s="363"/>
      <c r="T152" s="270"/>
    </row>
    <row r="153" spans="2:20" x14ac:dyDescent="0.25">
      <c r="B153" s="363"/>
      <c r="C153" s="363"/>
      <c r="D153" s="367"/>
      <c r="E153" s="363"/>
      <c r="F153" s="363"/>
      <c r="G153" s="363"/>
      <c r="H153" s="363"/>
      <c r="I153" s="363"/>
      <c r="J153" s="363"/>
      <c r="K153" s="363"/>
      <c r="L153" s="363"/>
      <c r="M153" s="363"/>
      <c r="N153" s="363"/>
      <c r="O153" s="363"/>
      <c r="P153" s="363"/>
      <c r="Q153" s="363"/>
      <c r="R153" s="363"/>
      <c r="S153" s="363"/>
      <c r="T153" s="270"/>
    </row>
    <row r="154" spans="2:20" x14ac:dyDescent="0.25">
      <c r="B154" s="363"/>
      <c r="C154" s="363"/>
      <c r="D154" s="367"/>
      <c r="E154" s="363"/>
      <c r="F154" s="363"/>
      <c r="G154" s="363"/>
      <c r="H154" s="363"/>
      <c r="I154" s="363"/>
      <c r="J154" s="363"/>
      <c r="K154" s="363"/>
      <c r="L154" s="363"/>
      <c r="M154" s="363"/>
      <c r="N154" s="363"/>
      <c r="O154" s="363"/>
      <c r="P154" s="363"/>
      <c r="Q154" s="363"/>
      <c r="R154" s="363"/>
      <c r="S154" s="363"/>
      <c r="T154" s="270"/>
    </row>
    <row r="155" spans="2:20" x14ac:dyDescent="0.25">
      <c r="B155" s="363"/>
      <c r="C155" s="363"/>
      <c r="D155" s="367"/>
      <c r="E155" s="363"/>
      <c r="F155" s="363"/>
      <c r="G155" s="363"/>
      <c r="H155" s="363"/>
      <c r="I155" s="363"/>
      <c r="J155" s="363"/>
      <c r="K155" s="363"/>
      <c r="L155" s="363"/>
      <c r="M155" s="363"/>
      <c r="N155" s="363"/>
      <c r="O155" s="363"/>
      <c r="P155" s="363"/>
      <c r="Q155" s="363"/>
      <c r="R155" s="363"/>
      <c r="S155" s="363"/>
      <c r="T155" s="270"/>
    </row>
    <row r="156" spans="2:20" x14ac:dyDescent="0.25">
      <c r="B156" s="363"/>
      <c r="C156" s="363"/>
      <c r="D156" s="367"/>
      <c r="E156" s="363"/>
      <c r="F156" s="363"/>
      <c r="G156" s="363"/>
      <c r="H156" s="363"/>
      <c r="I156" s="363"/>
      <c r="J156" s="363"/>
      <c r="K156" s="363"/>
      <c r="L156" s="363"/>
      <c r="M156" s="363"/>
      <c r="N156" s="363"/>
      <c r="O156" s="363"/>
      <c r="P156" s="363"/>
      <c r="Q156" s="363"/>
      <c r="R156" s="363"/>
      <c r="S156" s="363"/>
      <c r="T156" s="270"/>
    </row>
    <row r="157" spans="2:20" x14ac:dyDescent="0.25">
      <c r="B157" s="363"/>
      <c r="C157" s="363"/>
      <c r="D157" s="367"/>
      <c r="E157" s="363"/>
      <c r="F157" s="363"/>
      <c r="G157" s="363"/>
      <c r="H157" s="363"/>
      <c r="I157" s="363"/>
      <c r="J157" s="363"/>
      <c r="K157" s="363"/>
      <c r="L157" s="363"/>
      <c r="M157" s="363"/>
      <c r="N157" s="363"/>
      <c r="O157" s="363"/>
      <c r="P157" s="363"/>
      <c r="Q157" s="363"/>
      <c r="R157" s="363"/>
      <c r="S157" s="363"/>
      <c r="T157" s="270"/>
    </row>
    <row r="158" spans="2:20" x14ac:dyDescent="0.25">
      <c r="B158" s="363"/>
      <c r="C158" s="363"/>
      <c r="D158" s="367"/>
      <c r="E158" s="363"/>
      <c r="F158" s="363"/>
      <c r="G158" s="363"/>
      <c r="H158" s="363"/>
      <c r="I158" s="363"/>
      <c r="J158" s="363"/>
      <c r="K158" s="363"/>
      <c r="L158" s="363"/>
      <c r="M158" s="363"/>
      <c r="N158" s="363"/>
      <c r="O158" s="363"/>
      <c r="P158" s="363"/>
      <c r="Q158" s="363"/>
      <c r="R158" s="363"/>
      <c r="S158" s="363"/>
      <c r="T158" s="270"/>
    </row>
    <row r="159" spans="2:20" x14ac:dyDescent="0.25">
      <c r="B159" s="363"/>
      <c r="C159" s="363"/>
      <c r="D159" s="367"/>
      <c r="E159" s="363"/>
      <c r="F159" s="363"/>
      <c r="G159" s="363"/>
      <c r="H159" s="363"/>
      <c r="I159" s="363"/>
      <c r="J159" s="363"/>
      <c r="K159" s="363"/>
      <c r="L159" s="363"/>
      <c r="M159" s="363"/>
      <c r="N159" s="363"/>
      <c r="O159" s="363"/>
      <c r="P159" s="363"/>
      <c r="Q159" s="363"/>
      <c r="R159" s="363"/>
      <c r="S159" s="363"/>
      <c r="T159" s="270"/>
    </row>
    <row r="160" spans="2:20" x14ac:dyDescent="0.25">
      <c r="B160" s="363"/>
      <c r="C160" s="363"/>
      <c r="D160" s="367"/>
      <c r="E160" s="363"/>
      <c r="F160" s="363"/>
      <c r="G160" s="363"/>
      <c r="H160" s="363"/>
      <c r="I160" s="363"/>
      <c r="J160" s="363"/>
      <c r="K160" s="363"/>
      <c r="L160" s="363"/>
      <c r="M160" s="363"/>
      <c r="N160" s="363"/>
      <c r="O160" s="363"/>
      <c r="P160" s="363"/>
      <c r="Q160" s="363"/>
      <c r="R160" s="363"/>
      <c r="S160" s="363"/>
      <c r="T160" s="270"/>
    </row>
    <row r="161" spans="2:20" x14ac:dyDescent="0.25">
      <c r="B161" s="363"/>
      <c r="C161" s="363"/>
      <c r="D161" s="367"/>
      <c r="E161" s="363"/>
      <c r="F161" s="363"/>
      <c r="G161" s="363"/>
      <c r="H161" s="363"/>
      <c r="I161" s="363"/>
      <c r="J161" s="363"/>
      <c r="K161" s="363"/>
      <c r="L161" s="363"/>
      <c r="M161" s="363"/>
      <c r="N161" s="363"/>
      <c r="O161" s="363"/>
      <c r="P161" s="363"/>
      <c r="Q161" s="363"/>
      <c r="R161" s="363"/>
      <c r="S161" s="363"/>
      <c r="T161" s="270"/>
    </row>
    <row r="162" spans="2:20" x14ac:dyDescent="0.25">
      <c r="B162" s="363"/>
      <c r="C162" s="363"/>
      <c r="D162" s="367"/>
      <c r="E162" s="363"/>
      <c r="F162" s="363"/>
      <c r="G162" s="363"/>
      <c r="H162" s="363"/>
      <c r="I162" s="363"/>
      <c r="J162" s="363"/>
      <c r="K162" s="363"/>
      <c r="L162" s="363"/>
      <c r="M162" s="363"/>
      <c r="N162" s="363"/>
      <c r="O162" s="363"/>
      <c r="P162" s="363"/>
      <c r="Q162" s="363"/>
      <c r="R162" s="363"/>
      <c r="S162" s="363"/>
      <c r="T162" s="270"/>
    </row>
    <row r="163" spans="2:20" x14ac:dyDescent="0.25">
      <c r="B163" s="363"/>
      <c r="C163" s="363"/>
      <c r="D163" s="367"/>
      <c r="E163" s="363"/>
      <c r="F163" s="363"/>
      <c r="G163" s="363"/>
      <c r="H163" s="363"/>
      <c r="I163" s="363"/>
      <c r="J163" s="363"/>
      <c r="K163" s="363"/>
      <c r="L163" s="363"/>
      <c r="M163" s="363"/>
      <c r="N163" s="363"/>
      <c r="O163" s="363"/>
      <c r="P163" s="363"/>
      <c r="Q163" s="363"/>
      <c r="R163" s="363"/>
      <c r="S163" s="363"/>
      <c r="T163" s="270"/>
    </row>
    <row r="164" spans="2:20" x14ac:dyDescent="0.25">
      <c r="B164" s="363"/>
      <c r="C164" s="363"/>
      <c r="D164" s="367"/>
      <c r="E164" s="363"/>
      <c r="F164" s="363"/>
      <c r="G164" s="363"/>
      <c r="H164" s="363"/>
      <c r="I164" s="363"/>
      <c r="J164" s="363"/>
      <c r="K164" s="363"/>
      <c r="L164" s="363"/>
      <c r="M164" s="363"/>
      <c r="N164" s="363"/>
      <c r="O164" s="363"/>
      <c r="P164" s="363"/>
      <c r="Q164" s="363"/>
      <c r="R164" s="363"/>
      <c r="S164" s="363"/>
      <c r="T164" s="270"/>
    </row>
    <row r="165" spans="2:20" x14ac:dyDescent="0.25">
      <c r="B165" s="363"/>
      <c r="C165" s="363"/>
      <c r="D165" s="367"/>
      <c r="E165" s="363"/>
      <c r="F165" s="363"/>
      <c r="G165" s="363"/>
      <c r="H165" s="363"/>
      <c r="I165" s="363"/>
      <c r="J165" s="363"/>
      <c r="K165" s="363"/>
      <c r="L165" s="363"/>
      <c r="M165" s="363"/>
      <c r="N165" s="363"/>
      <c r="O165" s="363"/>
      <c r="P165" s="363"/>
      <c r="Q165" s="363"/>
      <c r="R165" s="363"/>
      <c r="S165" s="363"/>
      <c r="T165" s="270"/>
    </row>
    <row r="166" spans="2:20" x14ac:dyDescent="0.25">
      <c r="B166" s="363"/>
      <c r="C166" s="363"/>
      <c r="D166" s="367"/>
      <c r="E166" s="363"/>
      <c r="F166" s="363"/>
      <c r="G166" s="363"/>
      <c r="H166" s="363"/>
      <c r="I166" s="363"/>
      <c r="J166" s="363"/>
      <c r="K166" s="363"/>
      <c r="L166" s="363"/>
      <c r="M166" s="363"/>
      <c r="N166" s="363"/>
      <c r="O166" s="363"/>
      <c r="P166" s="363"/>
      <c r="Q166" s="363"/>
      <c r="R166" s="363"/>
      <c r="S166" s="363"/>
      <c r="T166" s="270"/>
    </row>
    <row r="167" spans="2:20" x14ac:dyDescent="0.25">
      <c r="B167" s="363"/>
      <c r="C167" s="363"/>
      <c r="D167" s="367"/>
      <c r="E167" s="363"/>
      <c r="F167" s="363"/>
      <c r="G167" s="363"/>
      <c r="H167" s="363"/>
      <c r="I167" s="363"/>
      <c r="J167" s="363"/>
      <c r="K167" s="363"/>
      <c r="L167" s="363"/>
      <c r="M167" s="363"/>
      <c r="N167" s="363"/>
      <c r="O167" s="363"/>
      <c r="P167" s="363"/>
      <c r="Q167" s="363"/>
      <c r="R167" s="363"/>
      <c r="S167" s="363"/>
      <c r="T167" s="270"/>
    </row>
    <row r="168" spans="2:20" x14ac:dyDescent="0.25">
      <c r="B168" s="363"/>
      <c r="C168" s="363"/>
      <c r="D168" s="367"/>
      <c r="E168" s="363"/>
      <c r="F168" s="363"/>
      <c r="G168" s="363"/>
      <c r="H168" s="363"/>
      <c r="I168" s="363"/>
      <c r="J168" s="363"/>
      <c r="K168" s="363"/>
      <c r="L168" s="363"/>
      <c r="M168" s="363"/>
      <c r="N168" s="363"/>
      <c r="O168" s="363"/>
      <c r="P168" s="363"/>
      <c r="Q168" s="363"/>
      <c r="R168" s="363"/>
      <c r="S168" s="363"/>
      <c r="T168" s="270"/>
    </row>
    <row r="169" spans="2:20" x14ac:dyDescent="0.25">
      <c r="B169" s="363"/>
      <c r="C169" s="363"/>
      <c r="D169" s="367"/>
      <c r="E169" s="363"/>
      <c r="F169" s="363"/>
      <c r="G169" s="363"/>
      <c r="H169" s="363"/>
      <c r="I169" s="363"/>
      <c r="J169" s="363"/>
      <c r="K169" s="363"/>
      <c r="L169" s="363"/>
      <c r="M169" s="363"/>
      <c r="N169" s="363"/>
      <c r="O169" s="363"/>
      <c r="P169" s="363"/>
      <c r="Q169" s="363"/>
      <c r="R169" s="363"/>
      <c r="S169" s="363"/>
      <c r="T169" s="270"/>
    </row>
    <row r="170" spans="2:20" x14ac:dyDescent="0.25">
      <c r="B170" s="363"/>
      <c r="C170" s="363"/>
      <c r="D170" s="367"/>
      <c r="E170" s="363"/>
      <c r="F170" s="363"/>
      <c r="G170" s="363"/>
      <c r="H170" s="363"/>
      <c r="I170" s="363"/>
      <c r="J170" s="363"/>
      <c r="K170" s="363"/>
      <c r="L170" s="363"/>
      <c r="M170" s="363"/>
      <c r="N170" s="363"/>
      <c r="O170" s="363"/>
      <c r="P170" s="363"/>
      <c r="Q170" s="363"/>
      <c r="R170" s="363"/>
      <c r="S170" s="363"/>
      <c r="T170" s="270"/>
    </row>
    <row r="171" spans="2:20" x14ac:dyDescent="0.25">
      <c r="B171" s="363"/>
      <c r="C171" s="363"/>
      <c r="D171" s="367"/>
      <c r="E171" s="363"/>
      <c r="F171" s="363"/>
      <c r="G171" s="363"/>
      <c r="H171" s="363"/>
      <c r="I171" s="363"/>
      <c r="J171" s="363"/>
      <c r="K171" s="363"/>
      <c r="L171" s="363"/>
      <c r="M171" s="363"/>
      <c r="N171" s="363"/>
      <c r="O171" s="363"/>
      <c r="P171" s="363"/>
      <c r="Q171" s="363"/>
      <c r="R171" s="363"/>
      <c r="S171" s="363"/>
      <c r="T171" s="270"/>
    </row>
  </sheetData>
  <mergeCells count="276">
    <mergeCell ref="G7:G9"/>
    <mergeCell ref="H7:H9"/>
    <mergeCell ref="I7:I9"/>
    <mergeCell ref="J7:J9"/>
    <mergeCell ref="B10:B25"/>
    <mergeCell ref="C10:C25"/>
    <mergeCell ref="B26:B46"/>
    <mergeCell ref="C26:C46"/>
    <mergeCell ref="B1:E3"/>
    <mergeCell ref="F1:S3"/>
    <mergeCell ref="B4:S4"/>
    <mergeCell ref="B5:S5"/>
    <mergeCell ref="B6:S6"/>
    <mergeCell ref="B7:B9"/>
    <mergeCell ref="C7:C9"/>
    <mergeCell ref="D7:D9"/>
    <mergeCell ref="E7:E9"/>
    <mergeCell ref="F7:F9"/>
    <mergeCell ref="M7:M9"/>
    <mergeCell ref="N7:N9"/>
    <mergeCell ref="O7:R8"/>
    <mergeCell ref="S7:S9"/>
    <mergeCell ref="K7:K9"/>
    <mergeCell ref="L7:L9"/>
    <mergeCell ref="S10:S25"/>
    <mergeCell ref="S31:S39"/>
    <mergeCell ref="F15:F17"/>
    <mergeCell ref="G15:G17"/>
    <mergeCell ref="H15:H17"/>
    <mergeCell ref="I15:I17"/>
    <mergeCell ref="J15:J17"/>
    <mergeCell ref="N15:N17"/>
    <mergeCell ref="N10:N11"/>
    <mergeCell ref="N12:N14"/>
    <mergeCell ref="F13:F14"/>
    <mergeCell ref="G13:G14"/>
    <mergeCell ref="H13:H14"/>
    <mergeCell ref="O13:O14"/>
    <mergeCell ref="P13:P14"/>
    <mergeCell ref="Q13:Q14"/>
    <mergeCell ref="R13:R14"/>
    <mergeCell ref="Q18:Q19"/>
    <mergeCell ref="R18:R19"/>
    <mergeCell ref="P20:P22"/>
    <mergeCell ref="Q20:Q22"/>
    <mergeCell ref="R20:R22"/>
    <mergeCell ref="O15:O17"/>
    <mergeCell ref="P15:P17"/>
    <mergeCell ref="Q15:Q17"/>
    <mergeCell ref="R15:R17"/>
    <mergeCell ref="F20:F22"/>
    <mergeCell ref="G20:G22"/>
    <mergeCell ref="H20:H22"/>
    <mergeCell ref="I20:I22"/>
    <mergeCell ref="N20:N22"/>
    <mergeCell ref="O20:O22"/>
    <mergeCell ref="N18:N19"/>
    <mergeCell ref="O18:O19"/>
    <mergeCell ref="P18:P19"/>
    <mergeCell ref="F18:F19"/>
    <mergeCell ref="G18:G19"/>
    <mergeCell ref="H18:H19"/>
    <mergeCell ref="I18:I19"/>
    <mergeCell ref="J18:J22"/>
    <mergeCell ref="P23:P25"/>
    <mergeCell ref="Q23:Q25"/>
    <mergeCell ref="R23:R25"/>
    <mergeCell ref="D26:D30"/>
    <mergeCell ref="E26:E30"/>
    <mergeCell ref="F26:F27"/>
    <mergeCell ref="G26:G27"/>
    <mergeCell ref="H26:H27"/>
    <mergeCell ref="I26:I30"/>
    <mergeCell ref="J26:J30"/>
    <mergeCell ref="F23:F25"/>
    <mergeCell ref="G23:G25"/>
    <mergeCell ref="H23:H25"/>
    <mergeCell ref="I23:I25"/>
    <mergeCell ref="J23:J25"/>
    <mergeCell ref="O23:O25"/>
    <mergeCell ref="O26:O27"/>
    <mergeCell ref="P26:P27"/>
    <mergeCell ref="Q26:Q27"/>
    <mergeCell ref="R26:R27"/>
    <mergeCell ref="D10:D25"/>
    <mergeCell ref="E10:E25"/>
    <mergeCell ref="I10:I14"/>
    <mergeCell ref="J10:J14"/>
    <mergeCell ref="F47:F48"/>
    <mergeCell ref="G47:G48"/>
    <mergeCell ref="H47:H48"/>
    <mergeCell ref="S26:S30"/>
    <mergeCell ref="F28:F30"/>
    <mergeCell ref="G28:G30"/>
    <mergeCell ref="H28:H30"/>
    <mergeCell ref="O28:O30"/>
    <mergeCell ref="P28:P30"/>
    <mergeCell ref="Q28:Q30"/>
    <mergeCell ref="R28:R30"/>
    <mergeCell ref="I31:I39"/>
    <mergeCell ref="J31:J33"/>
    <mergeCell ref="F34:F39"/>
    <mergeCell ref="G34:G39"/>
    <mergeCell ref="H34:H39"/>
    <mergeCell ref="J34:J39"/>
    <mergeCell ref="O34:O39"/>
    <mergeCell ref="P34:P39"/>
    <mergeCell ref="Q34:Q39"/>
    <mergeCell ref="R34:R39"/>
    <mergeCell ref="N36:N39"/>
    <mergeCell ref="F32:F33"/>
    <mergeCell ref="G32:G33"/>
    <mergeCell ref="O32:O33"/>
    <mergeCell ref="P32:P33"/>
    <mergeCell ref="Q32:Q33"/>
    <mergeCell ref="R32:R33"/>
    <mergeCell ref="D40:D42"/>
    <mergeCell ref="E40:E42"/>
    <mergeCell ref="I40:I42"/>
    <mergeCell ref="J40:J42"/>
    <mergeCell ref="D43:D46"/>
    <mergeCell ref="E43:E46"/>
    <mergeCell ref="F43:F46"/>
    <mergeCell ref="G43:G46"/>
    <mergeCell ref="N43:N46"/>
    <mergeCell ref="O43:O46"/>
    <mergeCell ref="P43:P46"/>
    <mergeCell ref="D31:D39"/>
    <mergeCell ref="E31:E39"/>
    <mergeCell ref="H32:H33"/>
    <mergeCell ref="S43:S46"/>
    <mergeCell ref="S40:S42"/>
    <mergeCell ref="F41:F42"/>
    <mergeCell ref="G41:G42"/>
    <mergeCell ref="H41:H42"/>
    <mergeCell ref="N41:N42"/>
    <mergeCell ref="O41:O42"/>
    <mergeCell ref="P41:P42"/>
    <mergeCell ref="Q41:Q42"/>
    <mergeCell ref="R41:R42"/>
    <mergeCell ref="O47:O48"/>
    <mergeCell ref="P47:P48"/>
    <mergeCell ref="Q47:Q48"/>
    <mergeCell ref="H43:H46"/>
    <mergeCell ref="I43:I46"/>
    <mergeCell ref="J43:J46"/>
    <mergeCell ref="R47:R48"/>
    <mergeCell ref="R49:R50"/>
    <mergeCell ref="Q43:Q46"/>
    <mergeCell ref="R43:R46"/>
    <mergeCell ref="S74:S77"/>
    <mergeCell ref="G57:G63"/>
    <mergeCell ref="H57:H63"/>
    <mergeCell ref="F49:F50"/>
    <mergeCell ref="G49:G50"/>
    <mergeCell ref="H49:H50"/>
    <mergeCell ref="O49:O50"/>
    <mergeCell ref="P49:P50"/>
    <mergeCell ref="Q49:Q50"/>
    <mergeCell ref="R67:R69"/>
    <mergeCell ref="F68:F69"/>
    <mergeCell ref="G68:G69"/>
    <mergeCell ref="H68:H69"/>
    <mergeCell ref="I68:I69"/>
    <mergeCell ref="O74:O77"/>
    <mergeCell ref="P74:P77"/>
    <mergeCell ref="Q74:Q77"/>
    <mergeCell ref="R74:R77"/>
    <mergeCell ref="F70:F73"/>
    <mergeCell ref="G70:G73"/>
    <mergeCell ref="H70:H73"/>
    <mergeCell ref="I70:I73"/>
    <mergeCell ref="O70:O73"/>
    <mergeCell ref="P70:P73"/>
    <mergeCell ref="Q70:Q73"/>
    <mergeCell ref="R70:R73"/>
    <mergeCell ref="D74:D77"/>
    <mergeCell ref="E74:E77"/>
    <mergeCell ref="F74:F77"/>
    <mergeCell ref="G74:G77"/>
    <mergeCell ref="H74:H77"/>
    <mergeCell ref="I74:I77"/>
    <mergeCell ref="J74:J77"/>
    <mergeCell ref="B91:C91"/>
    <mergeCell ref="D91:I91"/>
    <mergeCell ref="B92:C92"/>
    <mergeCell ref="D92:I92"/>
    <mergeCell ref="B93:C93"/>
    <mergeCell ref="D93:I93"/>
    <mergeCell ref="B90:C90"/>
    <mergeCell ref="D90:I90"/>
    <mergeCell ref="B88:T88"/>
    <mergeCell ref="B89:J89"/>
    <mergeCell ref="D102:I102"/>
    <mergeCell ref="B98:C98"/>
    <mergeCell ref="D98:I98"/>
    <mergeCell ref="D99:I99"/>
    <mergeCell ref="B100:C100"/>
    <mergeCell ref="D100:I100"/>
    <mergeCell ref="B101:C101"/>
    <mergeCell ref="D101:I101"/>
    <mergeCell ref="D94:I94"/>
    <mergeCell ref="B95:C95"/>
    <mergeCell ref="D95:I95"/>
    <mergeCell ref="D96:I96"/>
    <mergeCell ref="B97:C97"/>
    <mergeCell ref="D97:I97"/>
    <mergeCell ref="B96:C96"/>
    <mergeCell ref="B99:C99"/>
    <mergeCell ref="B47:B63"/>
    <mergeCell ref="C47:C63"/>
    <mergeCell ref="D47:D51"/>
    <mergeCell ref="E47:E51"/>
    <mergeCell ref="I47:I51"/>
    <mergeCell ref="J47:J51"/>
    <mergeCell ref="N47:N51"/>
    <mergeCell ref="S47:S51"/>
    <mergeCell ref="D52:D56"/>
    <mergeCell ref="E52:E56"/>
    <mergeCell ref="I52:I56"/>
    <mergeCell ref="N52:N56"/>
    <mergeCell ref="S52:S56"/>
    <mergeCell ref="F55:F56"/>
    <mergeCell ref="G55:G56"/>
    <mergeCell ref="H55:H56"/>
    <mergeCell ref="J55:J56"/>
    <mergeCell ref="O55:O56"/>
    <mergeCell ref="P55:P56"/>
    <mergeCell ref="Q55:Q56"/>
    <mergeCell ref="R55:R56"/>
    <mergeCell ref="D57:D63"/>
    <mergeCell ref="E57:E63"/>
    <mergeCell ref="F57:F63"/>
    <mergeCell ref="I57:I63"/>
    <mergeCell ref="J57:J63"/>
    <mergeCell ref="O57:O63"/>
    <mergeCell ref="P57:P63"/>
    <mergeCell ref="Q57:Q63"/>
    <mergeCell ref="R57:R63"/>
    <mergeCell ref="S57:S63"/>
    <mergeCell ref="B64:B77"/>
    <mergeCell ref="C64:C77"/>
    <mergeCell ref="D64:D73"/>
    <mergeCell ref="E64:E73"/>
    <mergeCell ref="F64:F67"/>
    <mergeCell ref="G64:G67"/>
    <mergeCell ref="H64:H67"/>
    <mergeCell ref="I64:I67"/>
    <mergeCell ref="J64:J73"/>
    <mergeCell ref="O64:O66"/>
    <mergeCell ref="P64:P66"/>
    <mergeCell ref="Q64:Q66"/>
    <mergeCell ref="R64:R66"/>
    <mergeCell ref="S64:S73"/>
    <mergeCell ref="O67:O69"/>
    <mergeCell ref="P67:P69"/>
    <mergeCell ref="Q67:Q69"/>
    <mergeCell ref="P81:Q81"/>
    <mergeCell ref="C82:E82"/>
    <mergeCell ref="G82:I82"/>
    <mergeCell ref="K82:M82"/>
    <mergeCell ref="O82:R82"/>
    <mergeCell ref="C83:E83"/>
    <mergeCell ref="G83:I83"/>
    <mergeCell ref="K83:M83"/>
    <mergeCell ref="O83:R83"/>
    <mergeCell ref="D108:I108"/>
    <mergeCell ref="B103:C103"/>
    <mergeCell ref="D103:I103"/>
    <mergeCell ref="B104:C104"/>
    <mergeCell ref="D104:I104"/>
    <mergeCell ref="D105:I105"/>
    <mergeCell ref="B106:C106"/>
    <mergeCell ref="D106:I106"/>
    <mergeCell ref="B107:C107"/>
    <mergeCell ref="D107:I107"/>
  </mergeCells>
  <pageMargins left="0.7" right="0.7" top="0.75" bottom="0.75" header="0.3" footer="0.3"/>
  <pageSetup scale="34" fitToHeight="0" orientation="landscape" horizontalDpi="4294967295" verticalDpi="4294967295" r:id="rId1"/>
  <headerFooter>
    <oddFooter>&amp;LSC-05-01-16&amp;CEdición 5&amp;RPágina 1 de 2</oddFooter>
  </headerFooter>
  <rowBreaks count="3" manualBreakCount="3">
    <brk id="30" max="19" man="1"/>
    <brk id="57" max="19" man="1"/>
    <brk id="79" max="1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zoomScale="73" zoomScaleNormal="73" zoomScaleSheetLayoutView="48" zoomScalePageLayoutView="51" workbookViewId="0">
      <selection activeCell="F24" sqref="F24"/>
    </sheetView>
  </sheetViews>
  <sheetFormatPr baseColWidth="10" defaultColWidth="15.5703125" defaultRowHeight="15.75" x14ac:dyDescent="0.25"/>
  <cols>
    <col min="1" max="1" width="2.42578125" style="1" customWidth="1"/>
    <col min="2" max="2" width="21.7109375" style="2" customWidth="1"/>
    <col min="3" max="3" width="24.85546875" style="2" customWidth="1"/>
    <col min="4" max="4" width="24.28515625" style="2" customWidth="1"/>
    <col min="5" max="5" width="9.42578125" style="89" customWidth="1"/>
    <col min="6" max="6" width="25.7109375" style="2" customWidth="1"/>
    <col min="7" max="7" width="15.5703125" style="2"/>
    <col min="8" max="8" width="12.85546875" style="2" customWidth="1"/>
    <col min="9" max="9" width="35.5703125" style="129" customWidth="1"/>
    <col min="10" max="10" width="25.85546875" style="2" customWidth="1"/>
    <col min="11" max="11" width="9.42578125" style="2" customWidth="1"/>
    <col min="12" max="12" width="35.7109375" style="130" customWidth="1"/>
    <col min="13" max="13" width="15.28515625" style="130" customWidth="1"/>
    <col min="14" max="14" width="25.5703125" style="2" customWidth="1"/>
    <col min="15" max="15" width="16.28515625" style="2" customWidth="1"/>
    <col min="16" max="16" width="16.140625" style="2" customWidth="1"/>
    <col min="17" max="17" width="16.28515625" style="2" customWidth="1"/>
    <col min="18" max="18" width="15.85546875" style="2" customWidth="1"/>
    <col min="19" max="19" width="17.85546875" style="131" customWidth="1"/>
    <col min="20" max="20" width="4.85546875" style="1" customWidth="1"/>
    <col min="21" max="16384" width="15.5703125" style="2"/>
  </cols>
  <sheetData>
    <row r="1" spans="2:19" ht="27" customHeight="1" x14ac:dyDescent="0.25">
      <c r="B1" s="476"/>
      <c r="C1" s="477"/>
      <c r="D1" s="477"/>
      <c r="E1" s="478"/>
      <c r="F1" s="481" t="s">
        <v>472</v>
      </c>
      <c r="G1" s="482"/>
      <c r="H1" s="482"/>
      <c r="I1" s="482"/>
      <c r="J1" s="482"/>
      <c r="K1" s="482"/>
      <c r="L1" s="482"/>
      <c r="M1" s="482"/>
      <c r="N1" s="482"/>
      <c r="O1" s="482"/>
      <c r="P1" s="482"/>
      <c r="Q1" s="482"/>
      <c r="R1" s="482"/>
      <c r="S1" s="483"/>
    </row>
    <row r="2" spans="2:19" ht="17.25" customHeight="1" x14ac:dyDescent="0.25">
      <c r="B2" s="479"/>
      <c r="C2" s="380"/>
      <c r="D2" s="380"/>
      <c r="E2" s="480"/>
      <c r="F2" s="484"/>
      <c r="G2" s="485"/>
      <c r="H2" s="485"/>
      <c r="I2" s="485"/>
      <c r="J2" s="485"/>
      <c r="K2" s="485"/>
      <c r="L2" s="485"/>
      <c r="M2" s="485"/>
      <c r="N2" s="485"/>
      <c r="O2" s="485"/>
      <c r="P2" s="485"/>
      <c r="Q2" s="485"/>
      <c r="R2" s="485"/>
      <c r="S2" s="486"/>
    </row>
    <row r="3" spans="2:19" ht="94.5" customHeight="1" thickBot="1" x14ac:dyDescent="0.3">
      <c r="B3" s="540"/>
      <c r="C3" s="541"/>
      <c r="D3" s="541"/>
      <c r="E3" s="542"/>
      <c r="F3" s="484"/>
      <c r="G3" s="485"/>
      <c r="H3" s="485"/>
      <c r="I3" s="485"/>
      <c r="J3" s="485"/>
      <c r="K3" s="485"/>
      <c r="L3" s="485"/>
      <c r="M3" s="485"/>
      <c r="N3" s="485"/>
      <c r="O3" s="485"/>
      <c r="P3" s="485"/>
      <c r="Q3" s="485"/>
      <c r="R3" s="485"/>
      <c r="S3" s="486"/>
    </row>
    <row r="4" spans="2:19" ht="18" customHeight="1" thickBot="1" x14ac:dyDescent="0.3">
      <c r="B4" s="693" t="s">
        <v>816</v>
      </c>
      <c r="C4" s="694"/>
      <c r="D4" s="694"/>
      <c r="E4" s="694"/>
      <c r="F4" s="694"/>
      <c r="G4" s="694"/>
      <c r="H4" s="694"/>
      <c r="I4" s="694"/>
      <c r="J4" s="694"/>
      <c r="K4" s="694"/>
      <c r="L4" s="694"/>
      <c r="M4" s="694"/>
      <c r="N4" s="694"/>
      <c r="O4" s="694"/>
      <c r="P4" s="694"/>
      <c r="Q4" s="694"/>
      <c r="R4" s="694"/>
      <c r="S4" s="695"/>
    </row>
    <row r="5" spans="2:19" ht="25.5" customHeight="1" x14ac:dyDescent="0.25">
      <c r="B5" s="696" t="s">
        <v>397</v>
      </c>
      <c r="C5" s="697"/>
      <c r="D5" s="697"/>
      <c r="E5" s="697"/>
      <c r="F5" s="697"/>
      <c r="G5" s="697"/>
      <c r="H5" s="697"/>
      <c r="I5" s="697"/>
      <c r="J5" s="697"/>
      <c r="K5" s="697"/>
      <c r="L5" s="697"/>
      <c r="M5" s="697"/>
      <c r="N5" s="697"/>
      <c r="O5" s="697"/>
      <c r="P5" s="697"/>
      <c r="Q5" s="697"/>
      <c r="R5" s="697"/>
      <c r="S5" s="698"/>
    </row>
    <row r="6" spans="2:19" ht="22.5" customHeight="1" thickBot="1" x14ac:dyDescent="0.3">
      <c r="B6" s="668" t="s">
        <v>398</v>
      </c>
      <c r="C6" s="669"/>
      <c r="D6" s="669"/>
      <c r="E6" s="669"/>
      <c r="F6" s="669"/>
      <c r="G6" s="669"/>
      <c r="H6" s="669"/>
      <c r="I6" s="669"/>
      <c r="J6" s="669"/>
      <c r="K6" s="669"/>
      <c r="L6" s="669"/>
      <c r="M6" s="669"/>
      <c r="N6" s="669"/>
      <c r="O6" s="669"/>
      <c r="P6" s="669"/>
      <c r="Q6" s="669"/>
      <c r="R6" s="669"/>
      <c r="S6" s="670"/>
    </row>
    <row r="7" spans="2:19" ht="12.75" customHeight="1" x14ac:dyDescent="0.25">
      <c r="B7" s="430" t="s">
        <v>3</v>
      </c>
      <c r="C7" s="416" t="s">
        <v>4</v>
      </c>
      <c r="D7" s="416" t="s">
        <v>5</v>
      </c>
      <c r="E7" s="416" t="s">
        <v>6</v>
      </c>
      <c r="F7" s="416" t="s">
        <v>7</v>
      </c>
      <c r="G7" s="416" t="s">
        <v>8</v>
      </c>
      <c r="H7" s="416" t="s">
        <v>9</v>
      </c>
      <c r="I7" s="416" t="s">
        <v>10</v>
      </c>
      <c r="J7" s="416" t="s">
        <v>11</v>
      </c>
      <c r="K7" s="416" t="s">
        <v>12</v>
      </c>
      <c r="L7" s="416" t="s">
        <v>13</v>
      </c>
      <c r="M7" s="699" t="s">
        <v>14</v>
      </c>
      <c r="N7" s="416" t="s">
        <v>15</v>
      </c>
      <c r="O7" s="422" t="s">
        <v>16</v>
      </c>
      <c r="P7" s="422"/>
      <c r="Q7" s="422"/>
      <c r="R7" s="422"/>
      <c r="S7" s="424" t="s">
        <v>723</v>
      </c>
    </row>
    <row r="8" spans="2:19" ht="12.75" customHeight="1" x14ac:dyDescent="0.25">
      <c r="B8" s="431"/>
      <c r="C8" s="417"/>
      <c r="D8" s="417"/>
      <c r="E8" s="417"/>
      <c r="F8" s="417"/>
      <c r="G8" s="417"/>
      <c r="H8" s="417"/>
      <c r="I8" s="417"/>
      <c r="J8" s="417"/>
      <c r="K8" s="417"/>
      <c r="L8" s="417"/>
      <c r="M8" s="700"/>
      <c r="N8" s="417"/>
      <c r="O8" s="423"/>
      <c r="P8" s="423"/>
      <c r="Q8" s="423"/>
      <c r="R8" s="423"/>
      <c r="S8" s="425"/>
    </row>
    <row r="9" spans="2:19" ht="39" customHeight="1" thickBot="1" x14ac:dyDescent="0.3">
      <c r="B9" s="543"/>
      <c r="C9" s="539"/>
      <c r="D9" s="539"/>
      <c r="E9" s="539"/>
      <c r="F9" s="539"/>
      <c r="G9" s="539"/>
      <c r="H9" s="539"/>
      <c r="I9" s="539"/>
      <c r="J9" s="539"/>
      <c r="K9" s="539"/>
      <c r="L9" s="539"/>
      <c r="M9" s="701"/>
      <c r="N9" s="539"/>
      <c r="O9" s="42" t="s">
        <v>18</v>
      </c>
      <c r="P9" s="42" t="s">
        <v>19</v>
      </c>
      <c r="Q9" s="42" t="s">
        <v>20</v>
      </c>
      <c r="R9" s="42" t="s">
        <v>21</v>
      </c>
      <c r="S9" s="544"/>
    </row>
    <row r="10" spans="2:19" s="1" customFormat="1" ht="64.5" customHeight="1" x14ac:dyDescent="0.25">
      <c r="B10" s="401" t="s">
        <v>473</v>
      </c>
      <c r="C10" s="404" t="s">
        <v>474</v>
      </c>
      <c r="D10" s="404" t="s">
        <v>475</v>
      </c>
      <c r="E10" s="407">
        <v>35</v>
      </c>
      <c r="F10" s="286" t="s">
        <v>476</v>
      </c>
      <c r="G10" s="287">
        <v>0.6</v>
      </c>
      <c r="H10" s="287">
        <v>0.8</v>
      </c>
      <c r="I10" s="691" t="s">
        <v>477</v>
      </c>
      <c r="J10" s="681" t="s">
        <v>782</v>
      </c>
      <c r="K10" s="678">
        <v>1</v>
      </c>
      <c r="L10" s="679" t="s">
        <v>478</v>
      </c>
      <c r="M10" s="681">
        <v>25</v>
      </c>
      <c r="N10" s="681" t="s">
        <v>479</v>
      </c>
      <c r="O10" s="260">
        <v>0.65</v>
      </c>
      <c r="P10" s="260">
        <v>0.7</v>
      </c>
      <c r="Q10" s="260">
        <v>0.75</v>
      </c>
      <c r="R10" s="260">
        <v>0.8</v>
      </c>
      <c r="S10" s="686">
        <v>19596337.609999999</v>
      </c>
    </row>
    <row r="11" spans="2:19" s="1" customFormat="1" ht="64.5" customHeight="1" x14ac:dyDescent="0.25">
      <c r="B11" s="402"/>
      <c r="C11" s="405"/>
      <c r="D11" s="405"/>
      <c r="E11" s="408"/>
      <c r="F11" s="244" t="s">
        <v>480</v>
      </c>
      <c r="G11" s="253">
        <v>0.5</v>
      </c>
      <c r="H11" s="253">
        <v>0.7</v>
      </c>
      <c r="I11" s="388"/>
      <c r="J11" s="576"/>
      <c r="K11" s="553"/>
      <c r="L11" s="680"/>
      <c r="M11" s="573"/>
      <c r="N11" s="576"/>
      <c r="O11" s="246">
        <v>0.55000000000000004</v>
      </c>
      <c r="P11" s="246">
        <v>0.6</v>
      </c>
      <c r="Q11" s="246">
        <v>0.65</v>
      </c>
      <c r="R11" s="246">
        <v>0.7</v>
      </c>
      <c r="S11" s="672"/>
    </row>
    <row r="12" spans="2:19" s="1" customFormat="1" ht="71.25" customHeight="1" x14ac:dyDescent="0.25">
      <c r="B12" s="402"/>
      <c r="C12" s="405"/>
      <c r="D12" s="405"/>
      <c r="E12" s="408"/>
      <c r="F12" s="244" t="s">
        <v>481</v>
      </c>
      <c r="G12" s="253">
        <v>0.6</v>
      </c>
      <c r="H12" s="253">
        <v>0.8</v>
      </c>
      <c r="I12" s="388"/>
      <c r="J12" s="576"/>
      <c r="K12" s="275">
        <v>2</v>
      </c>
      <c r="L12" s="252" t="s">
        <v>482</v>
      </c>
      <c r="M12" s="244">
        <v>10</v>
      </c>
      <c r="N12" s="576"/>
      <c r="O12" s="246">
        <v>0.65</v>
      </c>
      <c r="P12" s="246">
        <v>0.7</v>
      </c>
      <c r="Q12" s="246">
        <v>0.75</v>
      </c>
      <c r="R12" s="246">
        <v>0.8</v>
      </c>
      <c r="S12" s="687"/>
    </row>
    <row r="13" spans="2:19" s="1" customFormat="1" ht="108.75" customHeight="1" x14ac:dyDescent="0.25">
      <c r="B13" s="402"/>
      <c r="C13" s="535" t="s">
        <v>483</v>
      </c>
      <c r="D13" s="535" t="s">
        <v>484</v>
      </c>
      <c r="E13" s="565">
        <v>25</v>
      </c>
      <c r="F13" s="105" t="s">
        <v>485</v>
      </c>
      <c r="G13" s="253">
        <v>0.2</v>
      </c>
      <c r="H13" s="253">
        <v>0.6</v>
      </c>
      <c r="I13" s="574" t="s">
        <v>486</v>
      </c>
      <c r="J13" s="572" t="s">
        <v>782</v>
      </c>
      <c r="K13" s="239">
        <v>1</v>
      </c>
      <c r="L13" s="247" t="s">
        <v>487</v>
      </c>
      <c r="M13" s="244">
        <v>10</v>
      </c>
      <c r="N13" s="572" t="s">
        <v>488</v>
      </c>
      <c r="O13" s="246">
        <v>0.3</v>
      </c>
      <c r="P13" s="246">
        <v>0.4</v>
      </c>
      <c r="Q13" s="246">
        <v>0.5</v>
      </c>
      <c r="R13" s="246">
        <v>0.6</v>
      </c>
      <c r="S13" s="671">
        <v>26889490.469999999</v>
      </c>
    </row>
    <row r="14" spans="2:19" s="1" customFormat="1" ht="120.75" customHeight="1" x14ac:dyDescent="0.25">
      <c r="B14" s="402"/>
      <c r="C14" s="535"/>
      <c r="D14" s="535"/>
      <c r="E14" s="565"/>
      <c r="F14" s="240" t="s">
        <v>489</v>
      </c>
      <c r="G14" s="237">
        <v>0.2</v>
      </c>
      <c r="H14" s="237">
        <v>0.8</v>
      </c>
      <c r="I14" s="388"/>
      <c r="J14" s="576"/>
      <c r="K14" s="675">
        <v>2</v>
      </c>
      <c r="L14" s="574" t="s">
        <v>478</v>
      </c>
      <c r="M14" s="572">
        <v>10</v>
      </c>
      <c r="N14" s="576"/>
      <c r="O14" s="251">
        <v>0.2</v>
      </c>
      <c r="P14" s="251">
        <v>0.4</v>
      </c>
      <c r="Q14" s="251">
        <v>0.6</v>
      </c>
      <c r="R14" s="251">
        <v>0.8</v>
      </c>
      <c r="S14" s="672"/>
    </row>
    <row r="15" spans="2:19" s="1" customFormat="1" ht="109.5" customHeight="1" x14ac:dyDescent="0.25">
      <c r="B15" s="402"/>
      <c r="C15" s="535"/>
      <c r="D15" s="535"/>
      <c r="E15" s="565"/>
      <c r="F15" s="263" t="s">
        <v>490</v>
      </c>
      <c r="G15" s="253">
        <v>0.2</v>
      </c>
      <c r="H15" s="253">
        <v>0.5</v>
      </c>
      <c r="I15" s="388"/>
      <c r="J15" s="576"/>
      <c r="K15" s="682"/>
      <c r="L15" s="575"/>
      <c r="M15" s="573"/>
      <c r="N15" s="576"/>
      <c r="O15" s="246">
        <v>0.2</v>
      </c>
      <c r="P15" s="246">
        <v>0.3</v>
      </c>
      <c r="Q15" s="246">
        <v>0.4</v>
      </c>
      <c r="R15" s="246">
        <v>0.5</v>
      </c>
      <c r="S15" s="672"/>
    </row>
    <row r="16" spans="2:19" s="1" customFormat="1" ht="74.25" customHeight="1" x14ac:dyDescent="0.25">
      <c r="B16" s="402"/>
      <c r="C16" s="535"/>
      <c r="D16" s="535"/>
      <c r="E16" s="565"/>
      <c r="F16" s="263" t="s">
        <v>491</v>
      </c>
      <c r="G16" s="253">
        <v>0</v>
      </c>
      <c r="H16" s="253">
        <v>0.3</v>
      </c>
      <c r="I16" s="575"/>
      <c r="J16" s="573"/>
      <c r="K16" s="245">
        <v>3</v>
      </c>
      <c r="L16" s="247" t="s">
        <v>492</v>
      </c>
      <c r="M16" s="244">
        <v>5</v>
      </c>
      <c r="N16" s="573"/>
      <c r="O16" s="246">
        <v>0</v>
      </c>
      <c r="P16" s="246">
        <v>0.1</v>
      </c>
      <c r="Q16" s="246">
        <v>0.2</v>
      </c>
      <c r="R16" s="246">
        <v>0.3</v>
      </c>
      <c r="S16" s="687"/>
    </row>
    <row r="17" spans="2:19" ht="50.25" customHeight="1" x14ac:dyDescent="0.25">
      <c r="B17" s="402"/>
      <c r="C17" s="535"/>
      <c r="D17" s="688" t="s">
        <v>493</v>
      </c>
      <c r="E17" s="565">
        <v>25</v>
      </c>
      <c r="F17" s="572" t="s">
        <v>494</v>
      </c>
      <c r="G17" s="390">
        <v>0</v>
      </c>
      <c r="H17" s="390">
        <v>0.6</v>
      </c>
      <c r="I17" s="574" t="s">
        <v>486</v>
      </c>
      <c r="J17" s="572" t="s">
        <v>782</v>
      </c>
      <c r="K17" s="239">
        <v>1</v>
      </c>
      <c r="L17" s="247" t="s">
        <v>495</v>
      </c>
      <c r="M17" s="244">
        <v>10</v>
      </c>
      <c r="N17" s="572" t="s">
        <v>496</v>
      </c>
      <c r="O17" s="683">
        <v>0.2</v>
      </c>
      <c r="P17" s="683">
        <v>0.4</v>
      </c>
      <c r="Q17" s="683">
        <v>0.5</v>
      </c>
      <c r="R17" s="683">
        <v>0.6</v>
      </c>
      <c r="S17" s="671">
        <v>0</v>
      </c>
    </row>
    <row r="18" spans="2:19" ht="49.5" customHeight="1" x14ac:dyDescent="0.25">
      <c r="B18" s="402"/>
      <c r="C18" s="535"/>
      <c r="D18" s="688"/>
      <c r="E18" s="565"/>
      <c r="F18" s="576"/>
      <c r="G18" s="689"/>
      <c r="H18" s="689"/>
      <c r="I18" s="388"/>
      <c r="J18" s="576"/>
      <c r="K18" s="239">
        <v>2</v>
      </c>
      <c r="L18" s="247" t="s">
        <v>478</v>
      </c>
      <c r="M18" s="244">
        <v>10</v>
      </c>
      <c r="N18" s="576"/>
      <c r="O18" s="684"/>
      <c r="P18" s="684"/>
      <c r="Q18" s="684"/>
      <c r="R18" s="684"/>
      <c r="S18" s="672"/>
    </row>
    <row r="19" spans="2:19" ht="50.25" customHeight="1" x14ac:dyDescent="0.25">
      <c r="B19" s="402"/>
      <c r="C19" s="535"/>
      <c r="D19" s="688"/>
      <c r="E19" s="565"/>
      <c r="F19" s="573"/>
      <c r="G19" s="690"/>
      <c r="H19" s="690"/>
      <c r="I19" s="575"/>
      <c r="J19" s="573"/>
      <c r="K19" s="245">
        <v>3</v>
      </c>
      <c r="L19" s="247" t="s">
        <v>492</v>
      </c>
      <c r="M19" s="244">
        <v>5</v>
      </c>
      <c r="N19" s="573"/>
      <c r="O19" s="685"/>
      <c r="P19" s="685"/>
      <c r="Q19" s="685"/>
      <c r="R19" s="685"/>
      <c r="S19" s="687"/>
    </row>
    <row r="20" spans="2:19" ht="50.25" customHeight="1" x14ac:dyDescent="0.25">
      <c r="B20" s="402"/>
      <c r="C20" s="535"/>
      <c r="D20" s="692" t="s">
        <v>497</v>
      </c>
      <c r="E20" s="586">
        <v>15</v>
      </c>
      <c r="F20" s="244" t="s">
        <v>498</v>
      </c>
      <c r="G20" s="157">
        <v>0.93</v>
      </c>
      <c r="H20" s="157">
        <v>0.96</v>
      </c>
      <c r="I20" s="574" t="s">
        <v>499</v>
      </c>
      <c r="J20" s="572" t="s">
        <v>782</v>
      </c>
      <c r="K20" s="675">
        <v>1</v>
      </c>
      <c r="L20" s="572" t="s">
        <v>500</v>
      </c>
      <c r="M20" s="244">
        <v>3</v>
      </c>
      <c r="N20" s="248"/>
      <c r="O20" s="158">
        <v>0.93</v>
      </c>
      <c r="P20" s="158">
        <v>0.94</v>
      </c>
      <c r="Q20" s="158">
        <v>0.95</v>
      </c>
      <c r="R20" s="158">
        <v>0.96</v>
      </c>
      <c r="S20" s="671">
        <v>9582643.3100000005</v>
      </c>
    </row>
    <row r="21" spans="2:19" ht="64.5" customHeight="1" x14ac:dyDescent="0.25">
      <c r="B21" s="402"/>
      <c r="C21" s="535"/>
      <c r="D21" s="617"/>
      <c r="E21" s="408"/>
      <c r="F21" s="240" t="s">
        <v>501</v>
      </c>
      <c r="G21" s="253">
        <v>0.95</v>
      </c>
      <c r="H21" s="253">
        <v>0.95</v>
      </c>
      <c r="I21" s="388"/>
      <c r="J21" s="576"/>
      <c r="K21" s="676"/>
      <c r="L21" s="576"/>
      <c r="M21" s="244">
        <v>2</v>
      </c>
      <c r="N21" s="576"/>
      <c r="O21" s="246">
        <v>0.95</v>
      </c>
      <c r="P21" s="246">
        <v>0.95</v>
      </c>
      <c r="Q21" s="246">
        <v>0.95</v>
      </c>
      <c r="R21" s="246">
        <v>0.95</v>
      </c>
      <c r="S21" s="672"/>
    </row>
    <row r="22" spans="2:19" ht="63" customHeight="1" x14ac:dyDescent="0.25">
      <c r="B22" s="402"/>
      <c r="C22" s="535"/>
      <c r="D22" s="617"/>
      <c r="E22" s="408"/>
      <c r="F22" s="240" t="s">
        <v>502</v>
      </c>
      <c r="G22" s="253">
        <v>0.95</v>
      </c>
      <c r="H22" s="253">
        <v>0.95</v>
      </c>
      <c r="I22" s="388"/>
      <c r="J22" s="576"/>
      <c r="K22" s="682"/>
      <c r="L22" s="573"/>
      <c r="M22" s="244">
        <v>2</v>
      </c>
      <c r="N22" s="576"/>
      <c r="O22" s="246">
        <v>0.95</v>
      </c>
      <c r="P22" s="246">
        <v>0.95</v>
      </c>
      <c r="Q22" s="246">
        <v>0.95</v>
      </c>
      <c r="R22" s="246">
        <v>0.95</v>
      </c>
      <c r="S22" s="672"/>
    </row>
    <row r="23" spans="2:19" ht="74.25" customHeight="1" x14ac:dyDescent="0.25">
      <c r="B23" s="402"/>
      <c r="C23" s="535"/>
      <c r="D23" s="617"/>
      <c r="E23" s="408"/>
      <c r="F23" s="240" t="s">
        <v>503</v>
      </c>
      <c r="G23" s="253">
        <v>0.95</v>
      </c>
      <c r="H23" s="253">
        <v>0.95</v>
      </c>
      <c r="I23" s="388"/>
      <c r="J23" s="576"/>
      <c r="K23" s="675">
        <v>2</v>
      </c>
      <c r="L23" s="574" t="s">
        <v>504</v>
      </c>
      <c r="M23" s="244">
        <v>3</v>
      </c>
      <c r="N23" s="576"/>
      <c r="O23" s="246">
        <v>0.95</v>
      </c>
      <c r="P23" s="246">
        <v>0.95</v>
      </c>
      <c r="Q23" s="246">
        <v>0.95</v>
      </c>
      <c r="R23" s="246">
        <v>0.95</v>
      </c>
      <c r="S23" s="672"/>
    </row>
    <row r="24" spans="2:19" ht="64.5" customHeight="1" x14ac:dyDescent="0.25">
      <c r="B24" s="402"/>
      <c r="C24" s="535"/>
      <c r="D24" s="617"/>
      <c r="E24" s="408"/>
      <c r="F24" s="240" t="s">
        <v>505</v>
      </c>
      <c r="G24" s="253">
        <v>0.95</v>
      </c>
      <c r="H24" s="253">
        <v>0.95</v>
      </c>
      <c r="I24" s="388"/>
      <c r="J24" s="576"/>
      <c r="K24" s="676"/>
      <c r="L24" s="388"/>
      <c r="M24" s="244">
        <v>2</v>
      </c>
      <c r="N24" s="576"/>
      <c r="O24" s="246">
        <v>0.95</v>
      </c>
      <c r="P24" s="246">
        <v>0.95</v>
      </c>
      <c r="Q24" s="246">
        <v>0.95</v>
      </c>
      <c r="R24" s="246">
        <v>0.95</v>
      </c>
      <c r="S24" s="672"/>
    </row>
    <row r="25" spans="2:19" ht="81" customHeight="1" thickBot="1" x14ac:dyDescent="0.3">
      <c r="B25" s="403"/>
      <c r="C25" s="549"/>
      <c r="D25" s="618"/>
      <c r="E25" s="409"/>
      <c r="F25" s="241" t="s">
        <v>506</v>
      </c>
      <c r="G25" s="262">
        <v>0.95</v>
      </c>
      <c r="H25" s="262">
        <v>0.95</v>
      </c>
      <c r="I25" s="389"/>
      <c r="J25" s="674"/>
      <c r="K25" s="677"/>
      <c r="L25" s="389"/>
      <c r="M25" s="261">
        <v>3</v>
      </c>
      <c r="N25" s="674"/>
      <c r="O25" s="164">
        <v>0.95</v>
      </c>
      <c r="P25" s="164">
        <v>0.95</v>
      </c>
      <c r="Q25" s="164">
        <v>0.95</v>
      </c>
      <c r="R25" s="164">
        <v>0.95</v>
      </c>
      <c r="S25" s="673"/>
    </row>
    <row r="26" spans="2:19" s="29" customFormat="1" ht="17.25" customHeight="1" thickBot="1" x14ac:dyDescent="0.3">
      <c r="B26" s="106"/>
      <c r="C26" s="106"/>
      <c r="D26" s="107"/>
      <c r="E26" s="108"/>
      <c r="F26" s="109"/>
      <c r="G26" s="110"/>
      <c r="H26" s="111"/>
      <c r="I26" s="112"/>
      <c r="J26" s="113"/>
      <c r="K26" s="114"/>
      <c r="L26" s="115"/>
      <c r="M26" s="115"/>
      <c r="N26" s="112"/>
      <c r="O26" s="116"/>
      <c r="P26" s="116"/>
      <c r="Q26" s="116"/>
      <c r="R26" s="116"/>
      <c r="S26" s="370">
        <v>56068471.390000001</v>
      </c>
    </row>
    <row r="27" spans="2:19" s="29" customFormat="1" ht="27" customHeight="1" x14ac:dyDescent="0.25">
      <c r="B27" s="106"/>
      <c r="C27" s="106"/>
      <c r="D27" s="107"/>
      <c r="E27" s="107"/>
      <c r="F27" s="109"/>
      <c r="G27" s="110"/>
      <c r="H27" s="111"/>
      <c r="I27" s="112"/>
      <c r="J27" s="113"/>
      <c r="K27" s="114"/>
      <c r="L27" s="115"/>
      <c r="M27" s="115"/>
      <c r="N27" s="112"/>
      <c r="O27" s="116"/>
      <c r="P27" s="116"/>
      <c r="Q27" s="116"/>
      <c r="R27" s="116"/>
      <c r="S27" s="117"/>
    </row>
    <row r="28" spans="2:19" ht="12" customHeight="1" x14ac:dyDescent="0.25">
      <c r="B28" s="26"/>
      <c r="C28" s="122"/>
      <c r="D28" s="21"/>
      <c r="E28" s="21"/>
      <c r="F28" s="21"/>
      <c r="G28" s="27"/>
      <c r="H28" s="27"/>
      <c r="I28" s="118"/>
      <c r="J28" s="20"/>
      <c r="K28" s="27"/>
      <c r="L28" s="121"/>
      <c r="M28" s="121"/>
      <c r="N28" s="21"/>
      <c r="O28" s="32"/>
      <c r="P28" s="32"/>
      <c r="Q28" s="32"/>
      <c r="R28" s="1"/>
      <c r="S28" s="120"/>
    </row>
    <row r="29" spans="2:19" ht="1.5" customHeight="1" x14ac:dyDescent="0.25">
      <c r="B29" s="1"/>
      <c r="C29" s="1"/>
      <c r="D29" s="1"/>
      <c r="E29" s="1"/>
      <c r="F29" s="1"/>
      <c r="G29" s="1"/>
      <c r="H29" s="1"/>
      <c r="I29" s="123"/>
      <c r="J29" s="1"/>
      <c r="K29" s="1"/>
      <c r="L29" s="124"/>
      <c r="M29" s="124"/>
      <c r="N29" s="29"/>
      <c r="O29" s="1"/>
      <c r="P29" s="20"/>
      <c r="Q29" s="29"/>
      <c r="R29" s="1"/>
      <c r="S29" s="120"/>
    </row>
    <row r="30" spans="2:19" ht="9" customHeight="1" x14ac:dyDescent="0.25">
      <c r="B30" s="1"/>
      <c r="C30" s="1"/>
      <c r="D30" s="1"/>
      <c r="F30" s="1"/>
      <c r="G30" s="1"/>
      <c r="H30" s="1"/>
      <c r="I30" s="123"/>
      <c r="J30" s="1"/>
      <c r="K30" s="1"/>
      <c r="L30" s="119"/>
      <c r="M30" s="119"/>
      <c r="N30" s="1"/>
      <c r="O30" s="1"/>
      <c r="P30" s="33"/>
      <c r="Q30" s="1"/>
      <c r="R30" s="1"/>
      <c r="S30" s="120"/>
    </row>
    <row r="31" spans="2:19" x14ac:dyDescent="0.25">
      <c r="B31" s="379"/>
      <c r="C31" s="379"/>
      <c r="D31" s="379"/>
      <c r="E31" s="379"/>
      <c r="F31" s="379"/>
      <c r="G31" s="379"/>
      <c r="H31" s="379"/>
      <c r="I31" s="379"/>
      <c r="J31" s="379"/>
      <c r="K31" s="379"/>
      <c r="L31" s="379"/>
      <c r="M31" s="379"/>
      <c r="N31" s="379"/>
      <c r="O31" s="379"/>
      <c r="P31" s="379"/>
      <c r="Q31" s="379"/>
      <c r="R31" s="379"/>
      <c r="S31" s="125"/>
    </row>
    <row r="32" spans="2:19" ht="12" customHeight="1" x14ac:dyDescent="0.25">
      <c r="B32" s="380"/>
      <c r="C32" s="380"/>
      <c r="D32" s="380"/>
      <c r="E32" s="380"/>
      <c r="F32" s="380"/>
      <c r="G32" s="380"/>
      <c r="H32" s="380"/>
      <c r="I32" s="380"/>
      <c r="J32" s="380"/>
      <c r="K32" s="20"/>
      <c r="L32" s="119"/>
      <c r="M32" s="119"/>
      <c r="N32" s="1"/>
      <c r="O32" s="1"/>
      <c r="P32" s="33"/>
      <c r="Q32" s="1"/>
      <c r="R32" s="1"/>
      <c r="S32" s="120"/>
    </row>
    <row r="33" spans="1:20" x14ac:dyDescent="0.25">
      <c r="B33" s="371"/>
      <c r="C33" s="371"/>
      <c r="D33" s="371"/>
      <c r="E33" s="371"/>
      <c r="F33" s="371"/>
      <c r="G33" s="371"/>
      <c r="H33" s="371"/>
      <c r="I33" s="371"/>
      <c r="J33" s="376"/>
      <c r="K33" s="376"/>
      <c r="L33" s="376"/>
      <c r="M33" s="376"/>
      <c r="N33" s="376"/>
      <c r="O33" s="376"/>
      <c r="P33" s="376"/>
      <c r="Q33" s="376"/>
      <c r="R33" s="376"/>
      <c r="S33" s="376"/>
    </row>
    <row r="34" spans="1:20" x14ac:dyDescent="0.25">
      <c r="B34" s="371"/>
      <c r="C34" s="371"/>
      <c r="D34" s="371"/>
      <c r="E34" s="371"/>
      <c r="F34" s="371"/>
      <c r="G34" s="371"/>
      <c r="H34" s="371"/>
      <c r="I34" s="371"/>
      <c r="J34" s="376"/>
      <c r="K34" s="376"/>
      <c r="L34" s="376"/>
      <c r="M34" s="376"/>
      <c r="N34" s="376"/>
      <c r="O34" s="376"/>
      <c r="P34" s="376"/>
      <c r="Q34" s="376"/>
      <c r="R34" s="376"/>
      <c r="S34" s="376"/>
    </row>
    <row r="35" spans="1:20" ht="19.5" customHeight="1" x14ac:dyDescent="0.25">
      <c r="B35" s="378"/>
      <c r="C35" s="378"/>
      <c r="D35" s="36"/>
      <c r="E35" s="36"/>
      <c r="F35" s="37"/>
      <c r="G35" s="37"/>
      <c r="H35" s="37"/>
      <c r="I35" s="37"/>
      <c r="J35" s="376"/>
      <c r="K35" s="376"/>
      <c r="L35" s="376"/>
      <c r="M35" s="376"/>
      <c r="N35" s="376"/>
      <c r="O35" s="376"/>
      <c r="P35" s="376"/>
      <c r="Q35" s="376"/>
      <c r="R35" s="376"/>
      <c r="S35" s="376"/>
    </row>
    <row r="36" spans="1:20" ht="15.75" customHeight="1" x14ac:dyDescent="0.25">
      <c r="B36" s="378"/>
      <c r="C36" s="378"/>
      <c r="D36" s="377"/>
      <c r="E36" s="377"/>
      <c r="F36" s="377"/>
      <c r="G36" s="377"/>
      <c r="H36" s="377"/>
      <c r="I36" s="377"/>
      <c r="J36" s="376"/>
      <c r="K36" s="376"/>
      <c r="L36" s="376"/>
      <c r="M36" s="376"/>
      <c r="N36" s="376"/>
      <c r="O36" s="376"/>
      <c r="P36" s="376"/>
      <c r="Q36" s="376"/>
      <c r="R36" s="376"/>
      <c r="S36" s="376"/>
    </row>
    <row r="37" spans="1:20" s="53" customFormat="1" ht="15.75" customHeight="1" x14ac:dyDescent="0.25">
      <c r="A37" s="52"/>
      <c r="B37" s="38"/>
      <c r="C37" s="38"/>
      <c r="D37" s="377"/>
      <c r="E37" s="377"/>
      <c r="F37" s="377"/>
      <c r="G37" s="377"/>
      <c r="H37" s="377"/>
      <c r="I37" s="377"/>
      <c r="J37" s="50"/>
      <c r="K37" s="50"/>
      <c r="L37" s="50"/>
      <c r="M37" s="50"/>
      <c r="N37" s="51"/>
      <c r="O37" s="50"/>
      <c r="P37" s="50"/>
      <c r="Q37" s="50"/>
      <c r="R37" s="50"/>
      <c r="S37" s="126"/>
      <c r="T37" s="52"/>
    </row>
    <row r="38" spans="1:20" ht="27.75" customHeight="1" x14ac:dyDescent="0.25">
      <c r="B38" s="375"/>
      <c r="C38" s="375"/>
      <c r="D38" s="375"/>
      <c r="E38" s="375"/>
      <c r="F38" s="375"/>
      <c r="G38" s="375"/>
      <c r="H38" s="375"/>
      <c r="I38" s="375"/>
      <c r="J38" s="376"/>
      <c r="K38" s="376"/>
      <c r="L38" s="376"/>
      <c r="M38" s="376"/>
      <c r="N38" s="376"/>
      <c r="O38" s="376"/>
      <c r="P38" s="376"/>
      <c r="Q38" s="376"/>
      <c r="R38" s="376"/>
      <c r="S38" s="376"/>
    </row>
    <row r="39" spans="1:20" ht="15" customHeight="1" x14ac:dyDescent="0.25">
      <c r="B39" s="375"/>
      <c r="C39" s="375"/>
      <c r="D39" s="372"/>
      <c r="E39" s="372"/>
      <c r="F39" s="372"/>
      <c r="G39" s="372"/>
      <c r="H39" s="372"/>
      <c r="I39" s="372"/>
      <c r="J39" s="376"/>
      <c r="K39" s="376"/>
      <c r="L39" s="376"/>
      <c r="M39" s="376"/>
      <c r="N39" s="376"/>
      <c r="O39" s="376"/>
      <c r="P39" s="376"/>
      <c r="Q39" s="376"/>
      <c r="R39" s="376"/>
      <c r="S39" s="376"/>
    </row>
    <row r="40" spans="1:20" ht="16.5" customHeight="1" x14ac:dyDescent="0.25">
      <c r="B40" s="375"/>
      <c r="C40" s="375"/>
      <c r="D40" s="372"/>
      <c r="E40" s="372"/>
      <c r="F40" s="372"/>
      <c r="G40" s="372"/>
      <c r="H40" s="372"/>
      <c r="I40" s="372"/>
      <c r="J40" s="376"/>
      <c r="K40" s="376"/>
      <c r="L40" s="376"/>
      <c r="M40" s="376"/>
      <c r="N40" s="376"/>
      <c r="O40" s="376"/>
      <c r="P40" s="376"/>
      <c r="Q40" s="376"/>
      <c r="R40" s="376"/>
      <c r="S40" s="376"/>
    </row>
    <row r="41" spans="1:20" ht="15" customHeight="1" x14ac:dyDescent="0.25">
      <c r="B41" s="375"/>
      <c r="C41" s="375"/>
      <c r="D41" s="40"/>
      <c r="E41" s="40"/>
      <c r="F41" s="36"/>
      <c r="G41" s="36"/>
      <c r="H41" s="36"/>
      <c r="I41" s="36"/>
      <c r="J41" s="376"/>
      <c r="K41" s="376"/>
      <c r="L41" s="376"/>
      <c r="M41" s="376"/>
      <c r="N41" s="376"/>
      <c r="O41" s="376"/>
      <c r="P41" s="376"/>
      <c r="Q41" s="376"/>
      <c r="R41" s="376"/>
      <c r="S41" s="376"/>
    </row>
    <row r="42" spans="1:20" x14ac:dyDescent="0.25">
      <c r="B42" s="375"/>
      <c r="C42" s="375"/>
      <c r="D42" s="40"/>
      <c r="E42" s="40"/>
      <c r="F42" s="36"/>
      <c r="G42" s="36"/>
      <c r="H42" s="36"/>
      <c r="I42" s="36"/>
      <c r="J42" s="376"/>
      <c r="K42" s="376"/>
      <c r="L42" s="376"/>
      <c r="M42" s="376"/>
      <c r="N42" s="376"/>
      <c r="O42" s="376"/>
      <c r="P42" s="376"/>
      <c r="Q42" s="376"/>
      <c r="R42" s="376"/>
      <c r="S42" s="376"/>
    </row>
    <row r="43" spans="1:20" x14ac:dyDescent="0.25">
      <c r="B43" s="375"/>
      <c r="C43" s="375"/>
      <c r="D43" s="40"/>
      <c r="E43" s="40"/>
      <c r="F43" s="36"/>
      <c r="G43" s="36"/>
      <c r="H43" s="36"/>
      <c r="I43" s="36"/>
      <c r="J43" s="376"/>
      <c r="K43" s="376"/>
      <c r="L43" s="376"/>
      <c r="M43" s="376"/>
      <c r="N43" s="376"/>
      <c r="O43" s="376"/>
      <c r="P43" s="376"/>
      <c r="Q43" s="376"/>
      <c r="R43" s="376"/>
      <c r="S43" s="376"/>
    </row>
    <row r="44" spans="1:20" x14ac:dyDescent="0.25">
      <c r="B44" s="375"/>
      <c r="C44" s="375"/>
      <c r="D44" s="40"/>
      <c r="E44" s="40"/>
      <c r="F44" s="36"/>
      <c r="G44" s="36"/>
      <c r="H44" s="36"/>
      <c r="I44" s="36"/>
      <c r="J44" s="376"/>
      <c r="K44" s="376"/>
      <c r="L44" s="376"/>
      <c r="M44" s="376"/>
      <c r="N44" s="376"/>
      <c r="O44" s="376"/>
      <c r="P44" s="376"/>
      <c r="Q44" s="376"/>
      <c r="R44" s="376"/>
      <c r="S44" s="376"/>
    </row>
    <row r="45" spans="1:20" x14ac:dyDescent="0.25">
      <c r="B45" s="375"/>
      <c r="C45" s="375"/>
      <c r="D45" s="40"/>
      <c r="E45" s="40"/>
      <c r="F45" s="36"/>
      <c r="G45" s="36"/>
      <c r="H45" s="36"/>
      <c r="I45" s="36"/>
      <c r="J45" s="376"/>
      <c r="K45" s="376"/>
      <c r="L45" s="376"/>
      <c r="M45" s="376"/>
      <c r="N45" s="376"/>
      <c r="O45" s="376"/>
      <c r="P45" s="376"/>
      <c r="Q45" s="376"/>
      <c r="R45" s="376"/>
      <c r="S45" s="376"/>
    </row>
    <row r="46" spans="1:20" x14ac:dyDescent="0.25">
      <c r="B46" s="371"/>
      <c r="C46" s="371"/>
      <c r="D46" s="40"/>
      <c r="E46" s="40"/>
      <c r="F46" s="36"/>
      <c r="G46" s="36"/>
      <c r="H46" s="36"/>
      <c r="I46" s="36"/>
      <c r="J46" s="376"/>
      <c r="K46" s="376"/>
      <c r="L46" s="376"/>
      <c r="M46" s="376"/>
      <c r="N46" s="376"/>
      <c r="O46" s="376"/>
      <c r="P46" s="376"/>
      <c r="Q46" s="376"/>
      <c r="R46" s="376"/>
      <c r="S46" s="376"/>
    </row>
    <row r="47" spans="1:20" ht="14.25" customHeight="1" x14ac:dyDescent="0.25">
      <c r="B47" s="41"/>
      <c r="C47" s="41"/>
      <c r="D47" s="40"/>
      <c r="E47" s="40"/>
      <c r="F47" s="36"/>
      <c r="G47" s="36"/>
      <c r="H47" s="36"/>
      <c r="I47" s="36"/>
      <c r="J47" s="39"/>
      <c r="K47" s="39"/>
      <c r="L47" s="39"/>
      <c r="M47" s="201"/>
      <c r="N47" s="39"/>
      <c r="O47" s="39"/>
      <c r="P47" s="39"/>
      <c r="Q47" s="39"/>
      <c r="R47" s="39"/>
      <c r="S47" s="127"/>
    </row>
    <row r="48" spans="1:20" ht="15" customHeight="1" x14ac:dyDescent="0.25">
      <c r="B48" s="371"/>
      <c r="C48" s="371"/>
      <c r="D48" s="40"/>
      <c r="E48" s="40"/>
      <c r="F48" s="27"/>
      <c r="G48" s="27"/>
      <c r="H48" s="27"/>
      <c r="I48" s="128"/>
      <c r="J48" s="376"/>
      <c r="K48" s="376"/>
      <c r="L48" s="376"/>
      <c r="M48" s="376"/>
      <c r="N48" s="376"/>
      <c r="O48" s="376"/>
      <c r="P48" s="376"/>
      <c r="Q48" s="376"/>
      <c r="R48" s="376"/>
      <c r="S48" s="376"/>
    </row>
    <row r="49" spans="2:19" ht="21" customHeight="1" x14ac:dyDescent="0.25">
      <c r="B49" s="371"/>
      <c r="C49" s="371"/>
      <c r="D49" s="40"/>
      <c r="E49" s="40"/>
      <c r="F49" s="40"/>
      <c r="G49" s="40"/>
      <c r="H49" s="40"/>
      <c r="I49" s="36"/>
      <c r="J49" s="373"/>
      <c r="K49" s="373"/>
      <c r="L49" s="373"/>
      <c r="M49" s="373"/>
      <c r="N49" s="373"/>
      <c r="O49" s="373"/>
      <c r="P49" s="373"/>
      <c r="Q49" s="373"/>
      <c r="R49" s="373"/>
      <c r="S49" s="373"/>
    </row>
    <row r="50" spans="2:19" ht="15" customHeight="1" x14ac:dyDescent="0.25">
      <c r="B50" s="40"/>
      <c r="C50" s="27"/>
      <c r="D50" s="40"/>
      <c r="E50" s="40"/>
      <c r="F50" s="27"/>
      <c r="G50" s="27"/>
      <c r="H50" s="27"/>
      <c r="I50" s="123"/>
      <c r="J50" s="374"/>
      <c r="K50" s="374"/>
      <c r="L50" s="374"/>
      <c r="M50" s="374"/>
      <c r="N50" s="374"/>
      <c r="O50" s="374"/>
      <c r="P50" s="374"/>
      <c r="Q50" s="374"/>
      <c r="R50" s="374"/>
      <c r="S50" s="374"/>
    </row>
    <row r="51" spans="2:19" ht="27" customHeight="1" x14ac:dyDescent="0.25">
      <c r="B51" s="1"/>
      <c r="C51" s="1"/>
      <c r="D51" s="1"/>
      <c r="E51" s="1"/>
      <c r="F51" s="1"/>
      <c r="G51" s="1"/>
      <c r="H51" s="1"/>
      <c r="I51" s="123"/>
      <c r="J51" s="1"/>
      <c r="K51" s="1"/>
      <c r="L51" s="119"/>
      <c r="M51" s="119"/>
      <c r="N51" s="1"/>
      <c r="O51" s="26"/>
      <c r="P51" s="33"/>
      <c r="Q51" s="1"/>
      <c r="R51" s="1"/>
      <c r="S51" s="120"/>
    </row>
    <row r="52" spans="2:19" x14ac:dyDescent="0.25">
      <c r="B52" s="1"/>
      <c r="C52" s="1"/>
      <c r="D52" s="1"/>
      <c r="E52" s="1"/>
      <c r="F52" s="1"/>
      <c r="G52" s="1"/>
      <c r="H52" s="1"/>
      <c r="I52" s="123"/>
      <c r="J52" s="1"/>
      <c r="K52" s="1"/>
      <c r="L52" s="119"/>
      <c r="M52" s="119"/>
      <c r="N52" s="1"/>
      <c r="O52" s="1"/>
      <c r="P52" s="1"/>
      <c r="Q52" s="1"/>
      <c r="R52" s="1"/>
      <c r="S52" s="120"/>
    </row>
  </sheetData>
  <mergeCells count="104">
    <mergeCell ref="B1:E3"/>
    <mergeCell ref="F1:S3"/>
    <mergeCell ref="B4:S4"/>
    <mergeCell ref="B5:S5"/>
    <mergeCell ref="B6:S6"/>
    <mergeCell ref="B7:B9"/>
    <mergeCell ref="C7:C9"/>
    <mergeCell ref="D7:D9"/>
    <mergeCell ref="E7:E9"/>
    <mergeCell ref="F7:F9"/>
    <mergeCell ref="N7:N9"/>
    <mergeCell ref="O7:R8"/>
    <mergeCell ref="S7:S9"/>
    <mergeCell ref="L7:L9"/>
    <mergeCell ref="M7:M9"/>
    <mergeCell ref="G7:G9"/>
    <mergeCell ref="H7:H9"/>
    <mergeCell ref="I7:I9"/>
    <mergeCell ref="J7:J9"/>
    <mergeCell ref="K7:K9"/>
    <mergeCell ref="D13:D16"/>
    <mergeCell ref="E13:E16"/>
    <mergeCell ref="I13:I16"/>
    <mergeCell ref="J13:J16"/>
    <mergeCell ref="R17:R19"/>
    <mergeCell ref="S17:S19"/>
    <mergeCell ref="C10:C12"/>
    <mergeCell ref="D10:D12"/>
    <mergeCell ref="E10:E12"/>
    <mergeCell ref="I10:I12"/>
    <mergeCell ref="J10:J12"/>
    <mergeCell ref="M10:M11"/>
    <mergeCell ref="D20:D25"/>
    <mergeCell ref="K14:K15"/>
    <mergeCell ref="L14:L15"/>
    <mergeCell ref="D17:D19"/>
    <mergeCell ref="E17:E19"/>
    <mergeCell ref="F17:F19"/>
    <mergeCell ref="G17:G19"/>
    <mergeCell ref="H17:H19"/>
    <mergeCell ref="I17:I19"/>
    <mergeCell ref="J17:J19"/>
    <mergeCell ref="S20:S25"/>
    <mergeCell ref="B31:R31"/>
    <mergeCell ref="B32:J32"/>
    <mergeCell ref="N21:N25"/>
    <mergeCell ref="K23:K25"/>
    <mergeCell ref="L23:L25"/>
    <mergeCell ref="B10:B25"/>
    <mergeCell ref="K10:K11"/>
    <mergeCell ref="L10:L11"/>
    <mergeCell ref="N10:N12"/>
    <mergeCell ref="M14:M15"/>
    <mergeCell ref="E20:E25"/>
    <mergeCell ref="I20:I25"/>
    <mergeCell ref="J20:J25"/>
    <mergeCell ref="K20:K22"/>
    <mergeCell ref="L20:L22"/>
    <mergeCell ref="N17:N19"/>
    <mergeCell ref="O17:O19"/>
    <mergeCell ref="P17:P19"/>
    <mergeCell ref="Q17:Q19"/>
    <mergeCell ref="S10:S12"/>
    <mergeCell ref="C13:C25"/>
    <mergeCell ref="N13:N16"/>
    <mergeCell ref="S13:S16"/>
    <mergeCell ref="B35:C35"/>
    <mergeCell ref="J35:S35"/>
    <mergeCell ref="B36:C36"/>
    <mergeCell ref="D36:I36"/>
    <mergeCell ref="J36:S36"/>
    <mergeCell ref="D37:I37"/>
    <mergeCell ref="B33:C33"/>
    <mergeCell ref="D33:I33"/>
    <mergeCell ref="J33:S33"/>
    <mergeCell ref="B34:C34"/>
    <mergeCell ref="D34:I34"/>
    <mergeCell ref="J34:S34"/>
    <mergeCell ref="B40:C40"/>
    <mergeCell ref="D40:I40"/>
    <mergeCell ref="J40:S40"/>
    <mergeCell ref="B41:C41"/>
    <mergeCell ref="J41:S41"/>
    <mergeCell ref="B42:C42"/>
    <mergeCell ref="J42:S42"/>
    <mergeCell ref="B38:C38"/>
    <mergeCell ref="D38:I38"/>
    <mergeCell ref="J38:S38"/>
    <mergeCell ref="B39:C39"/>
    <mergeCell ref="D39:I39"/>
    <mergeCell ref="J39:S39"/>
    <mergeCell ref="J50:S50"/>
    <mergeCell ref="B46:C46"/>
    <mergeCell ref="J46:S46"/>
    <mergeCell ref="B48:C48"/>
    <mergeCell ref="J48:S48"/>
    <mergeCell ref="B49:C49"/>
    <mergeCell ref="J49:S49"/>
    <mergeCell ref="B43:C43"/>
    <mergeCell ref="J43:S43"/>
    <mergeCell ref="B44:C44"/>
    <mergeCell ref="J44:S44"/>
    <mergeCell ref="B45:C45"/>
    <mergeCell ref="J45:S45"/>
  </mergeCells>
  <pageMargins left="0.7" right="0.7" top="0.75" bottom="0.75" header="0.3" footer="0.3"/>
  <pageSetup scale="31" fitToHeight="0" orientation="landscape" horizontalDpi="4294967295" verticalDpi="4294967295" r:id="rId1"/>
  <headerFooter>
    <oddFooter>&amp;CSC-05-01-16&amp;RPágina 1 de 2</oddFooter>
  </headerFooter>
  <rowBreaks count="1" manualBreakCount="1">
    <brk id="30" max="1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X74"/>
  <sheetViews>
    <sheetView topLeftCell="A2" zoomScale="73" zoomScaleNormal="73" zoomScalePageLayoutView="42" workbookViewId="0">
      <selection activeCell="U43" sqref="U43"/>
    </sheetView>
  </sheetViews>
  <sheetFormatPr baseColWidth="10" defaultRowHeight="15.75" x14ac:dyDescent="0.25"/>
  <cols>
    <col min="1" max="1" width="1.7109375" style="1" customWidth="1"/>
    <col min="2" max="2" width="20.140625" style="2" customWidth="1"/>
    <col min="3" max="3" width="16.7109375" style="2" customWidth="1"/>
    <col min="4" max="4" width="22" style="55" customWidth="1"/>
    <col min="5" max="5" width="10.42578125" style="2" customWidth="1"/>
    <col min="6" max="6" width="27.7109375" style="55" customWidth="1"/>
    <col min="7" max="7" width="14.5703125" style="2" customWidth="1"/>
    <col min="8" max="8" width="17.28515625" style="2" customWidth="1"/>
    <col min="9" max="9" width="34.140625" style="2" customWidth="1"/>
    <col min="10" max="10" width="20.28515625" style="2" customWidth="1"/>
    <col min="11" max="11" width="6" style="2" customWidth="1"/>
    <col min="12" max="12" width="35.7109375" style="2" customWidth="1"/>
    <col min="13" max="13" width="15.85546875" style="2" customWidth="1"/>
    <col min="14" max="14" width="23" style="2" customWidth="1"/>
    <col min="15" max="15" width="18" style="2" customWidth="1"/>
    <col min="16" max="16" width="16.140625" style="2" customWidth="1"/>
    <col min="17" max="17" width="17.5703125" style="2" customWidth="1"/>
    <col min="18" max="18" width="17" style="2" customWidth="1"/>
    <col min="19" max="19" width="26.140625" style="2" customWidth="1"/>
    <col min="20" max="20" width="5.28515625" style="1" customWidth="1"/>
    <col min="21" max="16384" width="11.42578125" style="2"/>
  </cols>
  <sheetData>
    <row r="1" spans="2:19" x14ac:dyDescent="0.25">
      <c r="B1" s="476"/>
      <c r="C1" s="477"/>
      <c r="D1" s="477"/>
      <c r="E1" s="478"/>
      <c r="F1" s="481" t="s">
        <v>650</v>
      </c>
      <c r="G1" s="482"/>
      <c r="H1" s="482"/>
      <c r="I1" s="482"/>
      <c r="J1" s="482"/>
      <c r="K1" s="482"/>
      <c r="L1" s="482"/>
      <c r="M1" s="482"/>
      <c r="N1" s="482"/>
      <c r="O1" s="482"/>
      <c r="P1" s="482"/>
      <c r="Q1" s="482"/>
      <c r="R1" s="482"/>
      <c r="S1" s="483"/>
    </row>
    <row r="2" spans="2:19" ht="45.75" customHeight="1" x14ac:dyDescent="0.25">
      <c r="B2" s="479"/>
      <c r="C2" s="380"/>
      <c r="D2" s="380"/>
      <c r="E2" s="480"/>
      <c r="F2" s="484"/>
      <c r="G2" s="485"/>
      <c r="H2" s="485"/>
      <c r="I2" s="485"/>
      <c r="J2" s="485"/>
      <c r="K2" s="485"/>
      <c r="L2" s="485"/>
      <c r="M2" s="485"/>
      <c r="N2" s="485"/>
      <c r="O2" s="485"/>
      <c r="P2" s="485"/>
      <c r="Q2" s="485"/>
      <c r="R2" s="485"/>
      <c r="S2" s="486"/>
    </row>
    <row r="3" spans="2:19" ht="88.5" customHeight="1" thickBot="1" x14ac:dyDescent="0.3">
      <c r="B3" s="540"/>
      <c r="C3" s="541"/>
      <c r="D3" s="541"/>
      <c r="E3" s="542"/>
      <c r="F3" s="487"/>
      <c r="G3" s="488"/>
      <c r="H3" s="488"/>
      <c r="I3" s="488"/>
      <c r="J3" s="488"/>
      <c r="K3" s="488"/>
      <c r="L3" s="488"/>
      <c r="M3" s="488"/>
      <c r="N3" s="488"/>
      <c r="O3" s="488"/>
      <c r="P3" s="488"/>
      <c r="Q3" s="488"/>
      <c r="R3" s="488"/>
      <c r="S3" s="489"/>
    </row>
    <row r="4" spans="2:19" x14ac:dyDescent="0.25">
      <c r="B4" s="709" t="s">
        <v>790</v>
      </c>
      <c r="C4" s="710"/>
      <c r="D4" s="710"/>
      <c r="E4" s="710"/>
      <c r="F4" s="710"/>
      <c r="G4" s="710"/>
      <c r="H4" s="710"/>
      <c r="I4" s="710"/>
      <c r="J4" s="710"/>
      <c r="K4" s="710"/>
      <c r="L4" s="710"/>
      <c r="M4" s="710"/>
      <c r="N4" s="710"/>
      <c r="O4" s="710"/>
      <c r="P4" s="710"/>
      <c r="Q4" s="710"/>
      <c r="R4" s="710"/>
      <c r="S4" s="711"/>
    </row>
    <row r="5" spans="2:19" x14ac:dyDescent="0.25">
      <c r="B5" s="665" t="s">
        <v>397</v>
      </c>
      <c r="C5" s="666"/>
      <c r="D5" s="666"/>
      <c r="E5" s="666"/>
      <c r="F5" s="666"/>
      <c r="G5" s="666"/>
      <c r="H5" s="666"/>
      <c r="I5" s="666"/>
      <c r="J5" s="666"/>
      <c r="K5" s="666"/>
      <c r="L5" s="666"/>
      <c r="M5" s="666"/>
      <c r="N5" s="666"/>
      <c r="O5" s="666"/>
      <c r="P5" s="666"/>
      <c r="Q5" s="666"/>
      <c r="R5" s="666"/>
      <c r="S5" s="667"/>
    </row>
    <row r="6" spans="2:19" ht="16.5" thickBot="1" x14ac:dyDescent="0.3">
      <c r="B6" s="668" t="s">
        <v>398</v>
      </c>
      <c r="C6" s="669"/>
      <c r="D6" s="669"/>
      <c r="E6" s="669"/>
      <c r="F6" s="669"/>
      <c r="G6" s="669"/>
      <c r="H6" s="669"/>
      <c r="I6" s="669"/>
      <c r="J6" s="669"/>
      <c r="K6" s="669"/>
      <c r="L6" s="669"/>
      <c r="M6" s="669"/>
      <c r="N6" s="669"/>
      <c r="O6" s="669"/>
      <c r="P6" s="669"/>
      <c r="Q6" s="669"/>
      <c r="R6" s="669"/>
      <c r="S6" s="670"/>
    </row>
    <row r="7" spans="2:19" ht="15.75" customHeight="1" x14ac:dyDescent="0.25">
      <c r="B7" s="430" t="s">
        <v>3</v>
      </c>
      <c r="C7" s="416" t="s">
        <v>4</v>
      </c>
      <c r="D7" s="416" t="s">
        <v>5</v>
      </c>
      <c r="E7" s="416" t="s">
        <v>813</v>
      </c>
      <c r="F7" s="416" t="s">
        <v>7</v>
      </c>
      <c r="G7" s="416" t="s">
        <v>8</v>
      </c>
      <c r="H7" s="416" t="s">
        <v>9</v>
      </c>
      <c r="I7" s="416" t="s">
        <v>10</v>
      </c>
      <c r="J7" s="416" t="s">
        <v>11</v>
      </c>
      <c r="K7" s="416" t="s">
        <v>12</v>
      </c>
      <c r="L7" s="416" t="s">
        <v>13</v>
      </c>
      <c r="M7" s="419" t="s">
        <v>14</v>
      </c>
      <c r="N7" s="419" t="s">
        <v>15</v>
      </c>
      <c r="O7" s="422" t="s">
        <v>16</v>
      </c>
      <c r="P7" s="422"/>
      <c r="Q7" s="422"/>
      <c r="R7" s="422"/>
      <c r="S7" s="712" t="s">
        <v>723</v>
      </c>
    </row>
    <row r="8" spans="2:19" x14ac:dyDescent="0.25">
      <c r="B8" s="431"/>
      <c r="C8" s="417"/>
      <c r="D8" s="417"/>
      <c r="E8" s="417"/>
      <c r="F8" s="417"/>
      <c r="G8" s="417"/>
      <c r="H8" s="417"/>
      <c r="I8" s="417"/>
      <c r="J8" s="417"/>
      <c r="K8" s="417"/>
      <c r="L8" s="417"/>
      <c r="M8" s="420"/>
      <c r="N8" s="420"/>
      <c r="O8" s="423"/>
      <c r="P8" s="423"/>
      <c r="Q8" s="423"/>
      <c r="R8" s="423"/>
      <c r="S8" s="713"/>
    </row>
    <row r="9" spans="2:19" ht="31.5" x14ac:dyDescent="0.25">
      <c r="B9" s="543"/>
      <c r="C9" s="539"/>
      <c r="D9" s="539"/>
      <c r="E9" s="539"/>
      <c r="F9" s="539"/>
      <c r="G9" s="539"/>
      <c r="H9" s="539"/>
      <c r="I9" s="539"/>
      <c r="J9" s="539"/>
      <c r="K9" s="539"/>
      <c r="L9" s="539"/>
      <c r="M9" s="420"/>
      <c r="N9" s="420"/>
      <c r="O9" s="42" t="s">
        <v>18</v>
      </c>
      <c r="P9" s="42" t="s">
        <v>19</v>
      </c>
      <c r="Q9" s="42" t="s">
        <v>20</v>
      </c>
      <c r="R9" s="42" t="s">
        <v>21</v>
      </c>
      <c r="S9" s="714"/>
    </row>
    <row r="10" spans="2:19" ht="72.75" customHeight="1" x14ac:dyDescent="0.25">
      <c r="B10" s="435" t="s">
        <v>651</v>
      </c>
      <c r="C10" s="435" t="s">
        <v>652</v>
      </c>
      <c r="D10" s="435" t="s">
        <v>653</v>
      </c>
      <c r="E10" s="436">
        <v>15</v>
      </c>
      <c r="F10" s="299" t="s">
        <v>654</v>
      </c>
      <c r="G10" s="317">
        <v>1</v>
      </c>
      <c r="H10" s="317">
        <v>1</v>
      </c>
      <c r="I10" s="433" t="s">
        <v>655</v>
      </c>
      <c r="J10" s="399" t="s">
        <v>783</v>
      </c>
      <c r="K10" s="299">
        <v>1</v>
      </c>
      <c r="L10" s="171" t="s">
        <v>656</v>
      </c>
      <c r="M10" s="318">
        <v>2</v>
      </c>
      <c r="N10" s="399" t="s">
        <v>734</v>
      </c>
      <c r="O10" s="300">
        <v>1</v>
      </c>
      <c r="P10" s="300">
        <v>1</v>
      </c>
      <c r="Q10" s="300">
        <v>1</v>
      </c>
      <c r="R10" s="300">
        <v>1</v>
      </c>
      <c r="S10" s="702">
        <v>19408181.41</v>
      </c>
    </row>
    <row r="11" spans="2:19" ht="76.5" customHeight="1" x14ac:dyDescent="0.25">
      <c r="B11" s="435"/>
      <c r="C11" s="435"/>
      <c r="D11" s="435"/>
      <c r="E11" s="436"/>
      <c r="F11" s="169" t="s">
        <v>657</v>
      </c>
      <c r="G11" s="170">
        <v>0.57999999999999996</v>
      </c>
      <c r="H11" s="170">
        <v>0.65</v>
      </c>
      <c r="I11" s="433"/>
      <c r="J11" s="399"/>
      <c r="K11" s="299">
        <v>2</v>
      </c>
      <c r="L11" s="171" t="s">
        <v>658</v>
      </c>
      <c r="M11" s="318">
        <v>6</v>
      </c>
      <c r="N11" s="399"/>
      <c r="O11" s="300">
        <v>1</v>
      </c>
      <c r="P11" s="300">
        <v>1</v>
      </c>
      <c r="Q11" s="300">
        <v>1</v>
      </c>
      <c r="R11" s="300">
        <v>1</v>
      </c>
      <c r="S11" s="702"/>
    </row>
    <row r="12" spans="2:19" ht="74.25" customHeight="1" x14ac:dyDescent="0.25">
      <c r="B12" s="435"/>
      <c r="C12" s="435"/>
      <c r="D12" s="435"/>
      <c r="E12" s="436"/>
      <c r="F12" s="299" t="s">
        <v>735</v>
      </c>
      <c r="G12" s="299" t="s">
        <v>659</v>
      </c>
      <c r="H12" s="299" t="s">
        <v>659</v>
      </c>
      <c r="I12" s="433"/>
      <c r="J12" s="399"/>
      <c r="K12" s="299">
        <v>3</v>
      </c>
      <c r="L12" s="171" t="s">
        <v>660</v>
      </c>
      <c r="M12" s="318">
        <v>4</v>
      </c>
      <c r="N12" s="399"/>
      <c r="O12" s="303" t="s">
        <v>661</v>
      </c>
      <c r="P12" s="303" t="s">
        <v>661</v>
      </c>
      <c r="Q12" s="303" t="s">
        <v>661</v>
      </c>
      <c r="R12" s="303" t="s">
        <v>661</v>
      </c>
      <c r="S12" s="702"/>
    </row>
    <row r="13" spans="2:19" ht="60" customHeight="1" x14ac:dyDescent="0.25">
      <c r="B13" s="435"/>
      <c r="C13" s="435"/>
      <c r="D13" s="435"/>
      <c r="E13" s="436"/>
      <c r="F13" s="299" t="s">
        <v>662</v>
      </c>
      <c r="G13" s="317">
        <v>1</v>
      </c>
      <c r="H13" s="317">
        <v>1</v>
      </c>
      <c r="I13" s="433"/>
      <c r="J13" s="399"/>
      <c r="K13" s="299">
        <v>4</v>
      </c>
      <c r="L13" s="171" t="s">
        <v>663</v>
      </c>
      <c r="M13" s="318">
        <v>3</v>
      </c>
      <c r="N13" s="399"/>
      <c r="O13" s="300">
        <v>1</v>
      </c>
      <c r="P13" s="168">
        <v>1</v>
      </c>
      <c r="Q13" s="300">
        <v>1</v>
      </c>
      <c r="R13" s="300">
        <v>1</v>
      </c>
      <c r="S13" s="702"/>
    </row>
    <row r="14" spans="2:19" ht="24.75" customHeight="1" x14ac:dyDescent="0.25">
      <c r="B14" s="435"/>
      <c r="C14" s="435"/>
      <c r="D14" s="435" t="s">
        <v>664</v>
      </c>
      <c r="E14" s="436">
        <v>5</v>
      </c>
      <c r="F14" s="399" t="s">
        <v>665</v>
      </c>
      <c r="G14" s="704">
        <v>1</v>
      </c>
      <c r="H14" s="704">
        <v>1</v>
      </c>
      <c r="I14" s="433" t="s">
        <v>666</v>
      </c>
      <c r="J14" s="399" t="s">
        <v>783</v>
      </c>
      <c r="K14" s="299">
        <v>1</v>
      </c>
      <c r="L14" s="302" t="s">
        <v>667</v>
      </c>
      <c r="M14" s="318">
        <v>3</v>
      </c>
      <c r="N14" s="399"/>
      <c r="O14" s="400">
        <v>1</v>
      </c>
      <c r="P14" s="400">
        <v>1</v>
      </c>
      <c r="Q14" s="400">
        <v>1</v>
      </c>
      <c r="R14" s="400">
        <v>1</v>
      </c>
      <c r="S14" s="702">
        <v>6469393</v>
      </c>
    </row>
    <row r="15" spans="2:19" ht="39" customHeight="1" x14ac:dyDescent="0.25">
      <c r="B15" s="435"/>
      <c r="C15" s="435"/>
      <c r="D15" s="435"/>
      <c r="E15" s="436"/>
      <c r="F15" s="399"/>
      <c r="G15" s="399"/>
      <c r="H15" s="399"/>
      <c r="I15" s="433"/>
      <c r="J15" s="399"/>
      <c r="K15" s="299">
        <v>2</v>
      </c>
      <c r="L15" s="302" t="s">
        <v>668</v>
      </c>
      <c r="M15" s="318">
        <v>1</v>
      </c>
      <c r="N15" s="399"/>
      <c r="O15" s="441"/>
      <c r="P15" s="441"/>
      <c r="Q15" s="441"/>
      <c r="R15" s="441"/>
      <c r="S15" s="702"/>
    </row>
    <row r="16" spans="2:19" ht="65.25" customHeight="1" x14ac:dyDescent="0.25">
      <c r="B16" s="435"/>
      <c r="C16" s="435"/>
      <c r="D16" s="435"/>
      <c r="E16" s="436"/>
      <c r="F16" s="399"/>
      <c r="G16" s="399"/>
      <c r="H16" s="399"/>
      <c r="I16" s="433"/>
      <c r="J16" s="399"/>
      <c r="K16" s="299">
        <v>3</v>
      </c>
      <c r="L16" s="302" t="s">
        <v>669</v>
      </c>
      <c r="M16" s="318">
        <v>1</v>
      </c>
      <c r="N16" s="399"/>
      <c r="O16" s="441"/>
      <c r="P16" s="441"/>
      <c r="Q16" s="441"/>
      <c r="R16" s="441"/>
      <c r="S16" s="702"/>
    </row>
    <row r="17" spans="2:19" ht="31.5" x14ac:dyDescent="0.25">
      <c r="B17" s="435"/>
      <c r="C17" s="435"/>
      <c r="D17" s="435" t="s">
        <v>670</v>
      </c>
      <c r="E17" s="436">
        <v>10</v>
      </c>
      <c r="F17" s="399" t="s">
        <v>671</v>
      </c>
      <c r="G17" s="704">
        <v>1</v>
      </c>
      <c r="H17" s="704">
        <v>1</v>
      </c>
      <c r="I17" s="433" t="s">
        <v>786</v>
      </c>
      <c r="J17" s="399" t="s">
        <v>783</v>
      </c>
      <c r="K17" s="299">
        <v>1</v>
      </c>
      <c r="L17" s="302" t="s">
        <v>672</v>
      </c>
      <c r="M17" s="318">
        <v>7</v>
      </c>
      <c r="N17" s="399"/>
      <c r="O17" s="400">
        <v>1</v>
      </c>
      <c r="P17" s="400">
        <v>1</v>
      </c>
      <c r="Q17" s="400">
        <v>1</v>
      </c>
      <c r="R17" s="400">
        <v>1</v>
      </c>
      <c r="S17" s="702">
        <v>12938787.609999999</v>
      </c>
    </row>
    <row r="18" spans="2:19" ht="24.75" customHeight="1" x14ac:dyDescent="0.25">
      <c r="B18" s="435"/>
      <c r="C18" s="435"/>
      <c r="D18" s="435"/>
      <c r="E18" s="436"/>
      <c r="F18" s="399"/>
      <c r="G18" s="399"/>
      <c r="H18" s="399"/>
      <c r="I18" s="433"/>
      <c r="J18" s="399"/>
      <c r="K18" s="299">
        <v>2</v>
      </c>
      <c r="L18" s="172" t="s">
        <v>673</v>
      </c>
      <c r="M18" s="173">
        <v>3</v>
      </c>
      <c r="N18" s="399"/>
      <c r="O18" s="441"/>
      <c r="P18" s="441"/>
      <c r="Q18" s="441"/>
      <c r="R18" s="441"/>
      <c r="S18" s="702"/>
    </row>
    <row r="19" spans="2:19" ht="21" customHeight="1" x14ac:dyDescent="0.25">
      <c r="B19" s="435"/>
      <c r="C19" s="435"/>
      <c r="D19" s="435" t="s">
        <v>674</v>
      </c>
      <c r="E19" s="436">
        <v>5</v>
      </c>
      <c r="F19" s="399" t="s">
        <v>675</v>
      </c>
      <c r="G19" s="704">
        <v>1</v>
      </c>
      <c r="H19" s="704">
        <v>1</v>
      </c>
      <c r="I19" s="433" t="s">
        <v>676</v>
      </c>
      <c r="J19" s="399" t="s">
        <v>783</v>
      </c>
      <c r="K19" s="299">
        <v>1</v>
      </c>
      <c r="L19" s="194" t="s">
        <v>806</v>
      </c>
      <c r="M19" s="173">
        <v>1</v>
      </c>
      <c r="N19" s="399" t="s">
        <v>677</v>
      </c>
      <c r="O19" s="400"/>
      <c r="P19" s="400">
        <v>1</v>
      </c>
      <c r="Q19" s="400"/>
      <c r="R19" s="400">
        <v>1</v>
      </c>
      <c r="S19" s="702">
        <v>6469393</v>
      </c>
    </row>
    <row r="20" spans="2:19" ht="30.75" customHeight="1" x14ac:dyDescent="0.25">
      <c r="B20" s="435"/>
      <c r="C20" s="435"/>
      <c r="D20" s="435"/>
      <c r="E20" s="436"/>
      <c r="F20" s="399"/>
      <c r="G20" s="399"/>
      <c r="H20" s="399"/>
      <c r="I20" s="433"/>
      <c r="J20" s="399"/>
      <c r="K20" s="299">
        <v>2</v>
      </c>
      <c r="L20" s="194" t="s">
        <v>807</v>
      </c>
      <c r="M20" s="173">
        <v>2</v>
      </c>
      <c r="N20" s="399"/>
      <c r="O20" s="441"/>
      <c r="P20" s="441"/>
      <c r="Q20" s="441"/>
      <c r="R20" s="441"/>
      <c r="S20" s="702"/>
    </row>
    <row r="21" spans="2:19" ht="56.25" customHeight="1" x14ac:dyDescent="0.25">
      <c r="B21" s="435"/>
      <c r="C21" s="435"/>
      <c r="D21" s="435"/>
      <c r="E21" s="436"/>
      <c r="F21" s="399"/>
      <c r="G21" s="399"/>
      <c r="H21" s="399"/>
      <c r="I21" s="433"/>
      <c r="J21" s="399"/>
      <c r="K21" s="299">
        <v>3</v>
      </c>
      <c r="L21" s="194" t="s">
        <v>808</v>
      </c>
      <c r="M21" s="173">
        <v>2</v>
      </c>
      <c r="N21" s="399"/>
      <c r="O21" s="441"/>
      <c r="P21" s="441"/>
      <c r="Q21" s="441"/>
      <c r="R21" s="441"/>
      <c r="S21" s="702"/>
    </row>
    <row r="22" spans="2:19" ht="36.75" customHeight="1" x14ac:dyDescent="0.25">
      <c r="B22" s="435"/>
      <c r="C22" s="435"/>
      <c r="D22" s="708" t="s">
        <v>678</v>
      </c>
      <c r="E22" s="622">
        <v>10</v>
      </c>
      <c r="F22" s="399" t="s">
        <v>679</v>
      </c>
      <c r="G22" s="704" t="s">
        <v>680</v>
      </c>
      <c r="H22" s="704" t="s">
        <v>680</v>
      </c>
      <c r="I22" s="433" t="s">
        <v>681</v>
      </c>
      <c r="J22" s="399" t="s">
        <v>783</v>
      </c>
      <c r="K22" s="299">
        <v>1</v>
      </c>
      <c r="L22" s="171" t="s">
        <v>809</v>
      </c>
      <c r="M22" s="318">
        <v>7</v>
      </c>
      <c r="N22" s="399" t="s">
        <v>92</v>
      </c>
      <c r="O22" s="400"/>
      <c r="P22" s="400"/>
      <c r="Q22" s="400" t="s">
        <v>682</v>
      </c>
      <c r="R22" s="400"/>
      <c r="S22" s="707">
        <v>12938787.609999999</v>
      </c>
    </row>
    <row r="23" spans="2:19" ht="38.25" customHeight="1" x14ac:dyDescent="0.25">
      <c r="B23" s="435"/>
      <c r="C23" s="435"/>
      <c r="D23" s="708"/>
      <c r="E23" s="622"/>
      <c r="F23" s="399"/>
      <c r="G23" s="704"/>
      <c r="H23" s="704"/>
      <c r="I23" s="433"/>
      <c r="J23" s="399"/>
      <c r="K23" s="299">
        <v>2</v>
      </c>
      <c r="L23" s="171" t="s">
        <v>683</v>
      </c>
      <c r="M23" s="318">
        <v>1</v>
      </c>
      <c r="N23" s="399"/>
      <c r="O23" s="400"/>
      <c r="P23" s="400"/>
      <c r="Q23" s="400"/>
      <c r="R23" s="400"/>
      <c r="S23" s="707"/>
    </row>
    <row r="24" spans="2:19" ht="34.5" customHeight="1" x14ac:dyDescent="0.25">
      <c r="B24" s="435"/>
      <c r="C24" s="435"/>
      <c r="D24" s="708"/>
      <c r="E24" s="622"/>
      <c r="F24" s="399"/>
      <c r="G24" s="704"/>
      <c r="H24" s="704"/>
      <c r="I24" s="433"/>
      <c r="J24" s="399"/>
      <c r="K24" s="299">
        <v>3</v>
      </c>
      <c r="L24" s="171" t="s">
        <v>684</v>
      </c>
      <c r="M24" s="318">
        <v>2</v>
      </c>
      <c r="N24" s="399"/>
      <c r="O24" s="400"/>
      <c r="P24" s="400"/>
      <c r="Q24" s="400"/>
      <c r="R24" s="400"/>
      <c r="S24" s="707"/>
    </row>
    <row r="25" spans="2:19" ht="42.75" customHeight="1" x14ac:dyDescent="0.25">
      <c r="B25" s="435"/>
      <c r="C25" s="435"/>
      <c r="D25" s="708" t="s">
        <v>685</v>
      </c>
      <c r="E25" s="622">
        <v>5</v>
      </c>
      <c r="F25" s="399" t="s">
        <v>686</v>
      </c>
      <c r="G25" s="705">
        <v>12</v>
      </c>
      <c r="H25" s="399">
        <v>12</v>
      </c>
      <c r="I25" s="433" t="s">
        <v>787</v>
      </c>
      <c r="J25" s="399" t="s">
        <v>783</v>
      </c>
      <c r="K25" s="299">
        <v>1</v>
      </c>
      <c r="L25" s="167" t="s">
        <v>810</v>
      </c>
      <c r="M25" s="174">
        <v>3</v>
      </c>
      <c r="N25" s="399" t="s">
        <v>757</v>
      </c>
      <c r="O25" s="441">
        <v>3</v>
      </c>
      <c r="P25" s="441">
        <v>3</v>
      </c>
      <c r="Q25" s="441">
        <v>3</v>
      </c>
      <c r="R25" s="441">
        <v>3</v>
      </c>
      <c r="S25" s="707">
        <v>6469393</v>
      </c>
    </row>
    <row r="26" spans="2:19" ht="31.5" customHeight="1" x14ac:dyDescent="0.25">
      <c r="B26" s="435"/>
      <c r="C26" s="435"/>
      <c r="D26" s="708"/>
      <c r="E26" s="622"/>
      <c r="F26" s="399"/>
      <c r="G26" s="705"/>
      <c r="H26" s="399"/>
      <c r="I26" s="433"/>
      <c r="J26" s="399"/>
      <c r="K26" s="299">
        <v>2</v>
      </c>
      <c r="L26" s="167" t="s">
        <v>811</v>
      </c>
      <c r="M26" s="174">
        <v>1</v>
      </c>
      <c r="N26" s="399"/>
      <c r="O26" s="441"/>
      <c r="P26" s="441"/>
      <c r="Q26" s="441"/>
      <c r="R26" s="441"/>
      <c r="S26" s="707"/>
    </row>
    <row r="27" spans="2:19" ht="41.25" customHeight="1" x14ac:dyDescent="0.25">
      <c r="B27" s="435"/>
      <c r="C27" s="435"/>
      <c r="D27" s="708"/>
      <c r="E27" s="622"/>
      <c r="F27" s="399"/>
      <c r="G27" s="705"/>
      <c r="H27" s="399"/>
      <c r="I27" s="433"/>
      <c r="J27" s="399"/>
      <c r="K27" s="299">
        <v>3</v>
      </c>
      <c r="L27" s="167" t="s">
        <v>812</v>
      </c>
      <c r="M27" s="174">
        <v>1</v>
      </c>
      <c r="N27" s="399"/>
      <c r="O27" s="441"/>
      <c r="P27" s="441"/>
      <c r="Q27" s="441"/>
      <c r="R27" s="441"/>
      <c r="S27" s="707"/>
    </row>
    <row r="28" spans="2:19" ht="36.75" customHeight="1" x14ac:dyDescent="0.25">
      <c r="B28" s="435"/>
      <c r="C28" s="435"/>
      <c r="D28" s="708" t="s">
        <v>687</v>
      </c>
      <c r="E28" s="622">
        <v>5</v>
      </c>
      <c r="F28" s="399" t="s">
        <v>688</v>
      </c>
      <c r="G28" s="705">
        <v>12</v>
      </c>
      <c r="H28" s="705">
        <v>12</v>
      </c>
      <c r="I28" s="433" t="s">
        <v>788</v>
      </c>
      <c r="J28" s="399" t="s">
        <v>783</v>
      </c>
      <c r="K28" s="299">
        <v>1</v>
      </c>
      <c r="L28" s="167" t="s">
        <v>689</v>
      </c>
      <c r="M28" s="174">
        <v>1</v>
      </c>
      <c r="N28" s="399" t="s">
        <v>758</v>
      </c>
      <c r="O28" s="441">
        <v>3</v>
      </c>
      <c r="P28" s="441">
        <v>3</v>
      </c>
      <c r="Q28" s="441">
        <v>3</v>
      </c>
      <c r="R28" s="441">
        <v>3</v>
      </c>
      <c r="S28" s="707">
        <v>6469393</v>
      </c>
    </row>
    <row r="29" spans="2:19" ht="31.5" x14ac:dyDescent="0.25">
      <c r="B29" s="435"/>
      <c r="C29" s="435"/>
      <c r="D29" s="708"/>
      <c r="E29" s="622"/>
      <c r="F29" s="399"/>
      <c r="G29" s="705"/>
      <c r="H29" s="705"/>
      <c r="I29" s="433"/>
      <c r="J29" s="399"/>
      <c r="K29" s="299">
        <v>2</v>
      </c>
      <c r="L29" s="167" t="s">
        <v>690</v>
      </c>
      <c r="M29" s="174">
        <v>2</v>
      </c>
      <c r="N29" s="399"/>
      <c r="O29" s="441"/>
      <c r="P29" s="441"/>
      <c r="Q29" s="441"/>
      <c r="R29" s="441"/>
      <c r="S29" s="707"/>
    </row>
    <row r="30" spans="2:19" ht="31.5" x14ac:dyDescent="0.25">
      <c r="B30" s="435"/>
      <c r="C30" s="435"/>
      <c r="D30" s="708"/>
      <c r="E30" s="622"/>
      <c r="F30" s="399"/>
      <c r="G30" s="705"/>
      <c r="H30" s="705"/>
      <c r="I30" s="433"/>
      <c r="J30" s="399"/>
      <c r="K30" s="299">
        <v>3</v>
      </c>
      <c r="L30" s="167" t="s">
        <v>691</v>
      </c>
      <c r="M30" s="174">
        <v>1</v>
      </c>
      <c r="N30" s="399"/>
      <c r="O30" s="441"/>
      <c r="P30" s="441"/>
      <c r="Q30" s="441"/>
      <c r="R30" s="441"/>
      <c r="S30" s="707"/>
    </row>
    <row r="31" spans="2:19" ht="33.75" customHeight="1" x14ac:dyDescent="0.25">
      <c r="B31" s="435"/>
      <c r="C31" s="435"/>
      <c r="D31" s="708"/>
      <c r="E31" s="622"/>
      <c r="F31" s="399"/>
      <c r="G31" s="705"/>
      <c r="H31" s="705"/>
      <c r="I31" s="433"/>
      <c r="J31" s="399"/>
      <c r="K31" s="299">
        <v>4</v>
      </c>
      <c r="L31" s="167" t="s">
        <v>692</v>
      </c>
      <c r="M31" s="174">
        <v>1</v>
      </c>
      <c r="N31" s="399"/>
      <c r="O31" s="441"/>
      <c r="P31" s="441"/>
      <c r="Q31" s="441"/>
      <c r="R31" s="441"/>
      <c r="S31" s="707"/>
    </row>
    <row r="32" spans="2:19" ht="48.75" customHeight="1" x14ac:dyDescent="0.25">
      <c r="B32" s="435"/>
      <c r="C32" s="435"/>
      <c r="D32" s="708" t="s">
        <v>693</v>
      </c>
      <c r="E32" s="622">
        <v>15</v>
      </c>
      <c r="F32" s="399" t="s">
        <v>694</v>
      </c>
      <c r="G32" s="706" t="s">
        <v>695</v>
      </c>
      <c r="H32" s="704" t="s">
        <v>695</v>
      </c>
      <c r="I32" s="433" t="s">
        <v>696</v>
      </c>
      <c r="J32" s="399" t="s">
        <v>783</v>
      </c>
      <c r="K32" s="299">
        <v>1</v>
      </c>
      <c r="L32" s="302" t="s">
        <v>697</v>
      </c>
      <c r="M32" s="318">
        <v>3</v>
      </c>
      <c r="N32" s="399" t="s">
        <v>92</v>
      </c>
      <c r="O32" s="441"/>
      <c r="P32" s="441"/>
      <c r="Q32" s="441" t="s">
        <v>272</v>
      </c>
      <c r="R32" s="400"/>
      <c r="S32" s="707">
        <v>19408184.609999999</v>
      </c>
    </row>
    <row r="33" spans="2:1023 1028:2048 2053:3068 3073:4093 4098:5118 5123:6143 6148:7168 7173:8188 8193:9213 9218:10238 10243:11263 11268:12288 12293:13308 13313:14333 14338:15358 15363:16378" ht="57.75" customHeight="1" x14ac:dyDescent="0.25">
      <c r="B33" s="435"/>
      <c r="C33" s="435"/>
      <c r="D33" s="708"/>
      <c r="E33" s="622"/>
      <c r="F33" s="399"/>
      <c r="G33" s="706"/>
      <c r="H33" s="704"/>
      <c r="I33" s="433"/>
      <c r="J33" s="399"/>
      <c r="K33" s="299">
        <v>2</v>
      </c>
      <c r="L33" s="302" t="s">
        <v>698</v>
      </c>
      <c r="M33" s="318">
        <v>6</v>
      </c>
      <c r="N33" s="399"/>
      <c r="O33" s="441"/>
      <c r="P33" s="441"/>
      <c r="Q33" s="441"/>
      <c r="R33" s="400"/>
      <c r="S33" s="707"/>
    </row>
    <row r="34" spans="2:1023 1028:2048 2053:3068 3073:4093 4098:5118 5123:6143 6148:7168 7173:8188 8193:9213 9218:10238 10243:11263 11268:12288 12293:13308 13313:14333 14338:15358 15363:16378" ht="37.5" customHeight="1" x14ac:dyDescent="0.25">
      <c r="B34" s="435"/>
      <c r="C34" s="435"/>
      <c r="D34" s="708"/>
      <c r="E34" s="622"/>
      <c r="F34" s="399" t="s">
        <v>699</v>
      </c>
      <c r="G34" s="705">
        <v>4</v>
      </c>
      <c r="H34" s="705">
        <v>4</v>
      </c>
      <c r="I34" s="433"/>
      <c r="J34" s="399"/>
      <c r="K34" s="299">
        <v>3</v>
      </c>
      <c r="L34" s="302" t="s">
        <v>700</v>
      </c>
      <c r="M34" s="318">
        <v>3</v>
      </c>
      <c r="N34" s="399"/>
      <c r="O34" s="441">
        <v>1</v>
      </c>
      <c r="P34" s="441">
        <v>1</v>
      </c>
      <c r="Q34" s="441">
        <v>1</v>
      </c>
      <c r="R34" s="441">
        <v>1</v>
      </c>
      <c r="S34" s="707"/>
    </row>
    <row r="35" spans="2:1023 1028:2048 2053:3068 3073:4093 4098:5118 5123:6143 6148:7168 7173:8188 8193:9213 9218:10238 10243:11263 11268:12288 12293:13308 13313:14333 14338:15358 15363:16378" ht="37.5" customHeight="1" x14ac:dyDescent="0.25">
      <c r="B35" s="435"/>
      <c r="C35" s="435"/>
      <c r="D35" s="708"/>
      <c r="E35" s="622"/>
      <c r="F35" s="399"/>
      <c r="G35" s="705"/>
      <c r="H35" s="705"/>
      <c r="I35" s="433"/>
      <c r="J35" s="399"/>
      <c r="K35" s="299">
        <v>4</v>
      </c>
      <c r="L35" s="302" t="s">
        <v>701</v>
      </c>
      <c r="M35" s="318"/>
      <c r="N35" s="399"/>
      <c r="O35" s="441"/>
      <c r="P35" s="441"/>
      <c r="Q35" s="441"/>
      <c r="R35" s="441"/>
      <c r="S35" s="707"/>
    </row>
    <row r="36" spans="2:1023 1028:2048 2053:3068 3073:4093 4098:5118 5123:6143 6148:7168 7173:8188 8193:9213 9218:10238 10243:11263 11268:12288 12293:13308 13313:14333 14338:15358 15363:16378" ht="65.25" customHeight="1" x14ac:dyDescent="0.25">
      <c r="B36" s="435"/>
      <c r="C36" s="435"/>
      <c r="D36" s="708"/>
      <c r="E36" s="622"/>
      <c r="F36" s="399"/>
      <c r="G36" s="705"/>
      <c r="H36" s="705"/>
      <c r="I36" s="433"/>
      <c r="J36" s="399"/>
      <c r="K36" s="299">
        <v>5</v>
      </c>
      <c r="L36" s="302" t="s">
        <v>702</v>
      </c>
      <c r="M36" s="318">
        <v>3</v>
      </c>
      <c r="N36" s="399"/>
      <c r="O36" s="441"/>
      <c r="P36" s="441"/>
      <c r="Q36" s="441"/>
      <c r="R36" s="441"/>
      <c r="S36" s="707"/>
    </row>
    <row r="37" spans="2:1023 1028:2048 2053:3068 3073:4093 4098:5118 5123:6143 6148:7168 7173:8188 8193:9213 9218:10238 10243:11263 11268:12288 12293:13308 13313:14333 14338:15358 15363:16378" ht="69.75" customHeight="1" x14ac:dyDescent="0.25">
      <c r="B37" s="703" t="s">
        <v>703</v>
      </c>
      <c r="C37" s="703" t="s">
        <v>704</v>
      </c>
      <c r="D37" s="435" t="s">
        <v>705</v>
      </c>
      <c r="E37" s="436">
        <v>10</v>
      </c>
      <c r="F37" s="399" t="s">
        <v>706</v>
      </c>
      <c r="G37" s="399">
        <v>30</v>
      </c>
      <c r="H37" s="704">
        <v>1</v>
      </c>
      <c r="I37" s="433" t="s">
        <v>707</v>
      </c>
      <c r="J37" s="399" t="s">
        <v>783</v>
      </c>
      <c r="K37" s="299">
        <v>1</v>
      </c>
      <c r="L37" s="171" t="s">
        <v>708</v>
      </c>
      <c r="M37" s="318">
        <v>5</v>
      </c>
      <c r="N37" s="399" t="s">
        <v>759</v>
      </c>
      <c r="O37" s="400">
        <v>0.3</v>
      </c>
      <c r="P37" s="400">
        <v>0.5</v>
      </c>
      <c r="Q37" s="400">
        <v>0.8</v>
      </c>
      <c r="R37" s="400">
        <v>1</v>
      </c>
      <c r="S37" s="702">
        <v>34795561.549999997</v>
      </c>
    </row>
    <row r="38" spans="2:1023 1028:2048 2053:3068 3073:4093 4098:5118 5123:6143 6148:7168 7173:8188 8193:9213 9218:10238 10243:11263 11268:12288 12293:13308 13313:14333 14338:15358 15363:16378" ht="26.25" customHeight="1" x14ac:dyDescent="0.25">
      <c r="B38" s="703"/>
      <c r="C38" s="703"/>
      <c r="D38" s="435"/>
      <c r="E38" s="436"/>
      <c r="F38" s="399"/>
      <c r="G38" s="399"/>
      <c r="H38" s="704"/>
      <c r="I38" s="433"/>
      <c r="J38" s="399"/>
      <c r="K38" s="299">
        <v>2</v>
      </c>
      <c r="L38" s="171" t="s">
        <v>683</v>
      </c>
      <c r="M38" s="318">
        <v>1</v>
      </c>
      <c r="N38" s="399"/>
      <c r="O38" s="441"/>
      <c r="P38" s="441"/>
      <c r="Q38" s="441"/>
      <c r="R38" s="441"/>
      <c r="S38" s="702"/>
    </row>
    <row r="39" spans="2:1023 1028:2048 2053:3068 3073:4093 4098:5118 5123:6143 6148:7168 7173:8188 8193:9213 9218:10238 10243:11263 11268:12288 12293:13308 13313:14333 14338:15358 15363:16378" ht="41.25" customHeight="1" x14ac:dyDescent="0.25">
      <c r="B39" s="703"/>
      <c r="C39" s="703"/>
      <c r="D39" s="435"/>
      <c r="E39" s="436"/>
      <c r="F39" s="399"/>
      <c r="G39" s="399"/>
      <c r="H39" s="704"/>
      <c r="I39" s="433"/>
      <c r="J39" s="399"/>
      <c r="K39" s="299">
        <v>3</v>
      </c>
      <c r="L39" s="171" t="s">
        <v>709</v>
      </c>
      <c r="M39" s="318">
        <v>4</v>
      </c>
      <c r="N39" s="399"/>
      <c r="O39" s="441"/>
      <c r="P39" s="441"/>
      <c r="Q39" s="441"/>
      <c r="R39" s="441"/>
      <c r="S39" s="702"/>
    </row>
    <row r="40" spans="2:1023 1028:2048 2053:3068 3073:4093 4098:5118 5123:6143 6148:7168 7173:8188 8193:9213 9218:10238 10243:11263 11268:12288 12293:13308 13313:14333 14338:15358 15363:16378" ht="53.25" customHeight="1" x14ac:dyDescent="0.25">
      <c r="B40" s="703"/>
      <c r="C40" s="703"/>
      <c r="D40" s="435" t="s">
        <v>710</v>
      </c>
      <c r="E40" s="436">
        <v>10</v>
      </c>
      <c r="F40" s="399" t="s">
        <v>711</v>
      </c>
      <c r="G40" s="399">
        <v>70</v>
      </c>
      <c r="H40" s="704">
        <v>1</v>
      </c>
      <c r="I40" s="433" t="s">
        <v>712</v>
      </c>
      <c r="J40" s="399" t="s">
        <v>784</v>
      </c>
      <c r="K40" s="299">
        <v>1</v>
      </c>
      <c r="L40" s="171" t="s">
        <v>713</v>
      </c>
      <c r="M40" s="318">
        <v>6</v>
      </c>
      <c r="N40" s="399" t="s">
        <v>760</v>
      </c>
      <c r="O40" s="400">
        <v>0.85</v>
      </c>
      <c r="P40" s="400">
        <v>0.95</v>
      </c>
      <c r="Q40" s="400">
        <v>1</v>
      </c>
      <c r="R40" s="400">
        <v>1</v>
      </c>
      <c r="S40" s="702">
        <v>35343207.549999997</v>
      </c>
    </row>
    <row r="41" spans="2:1023 1028:2048 2053:3068 3073:4093 4098:5118 5123:6143 6148:7168 7173:8188 8193:9213 9218:10238 10243:11263 11268:12288 12293:13308 13313:14333 14338:15358 15363:16378" ht="42" customHeight="1" x14ac:dyDescent="0.25">
      <c r="B41" s="703"/>
      <c r="C41" s="703"/>
      <c r="D41" s="435"/>
      <c r="E41" s="436"/>
      <c r="F41" s="399"/>
      <c r="G41" s="399"/>
      <c r="H41" s="704"/>
      <c r="I41" s="433"/>
      <c r="J41" s="399"/>
      <c r="K41" s="299">
        <v>2</v>
      </c>
      <c r="L41" s="194" t="s">
        <v>714</v>
      </c>
      <c r="M41" s="318">
        <v>4</v>
      </c>
      <c r="N41" s="399"/>
      <c r="O41" s="441"/>
      <c r="P41" s="441"/>
      <c r="Q41" s="441"/>
      <c r="R41" s="441"/>
      <c r="S41" s="702"/>
    </row>
    <row r="42" spans="2:1023 1028:2048 2053:3068 3073:4093 4098:5118 5123:6143 6148:7168 7173:8188 8193:9213 9218:10238 10243:11263 11268:12288 12293:13308 13313:14333 14338:15358 15363:16378" ht="29.25" customHeight="1" x14ac:dyDescent="0.25">
      <c r="B42" s="703"/>
      <c r="C42" s="703"/>
      <c r="D42" s="435" t="s">
        <v>715</v>
      </c>
      <c r="E42" s="436">
        <v>10</v>
      </c>
      <c r="F42" s="399" t="s">
        <v>716</v>
      </c>
      <c r="G42" s="399">
        <v>70</v>
      </c>
      <c r="H42" s="704">
        <v>1</v>
      </c>
      <c r="I42" s="433" t="s">
        <v>717</v>
      </c>
      <c r="J42" s="399" t="s">
        <v>783</v>
      </c>
      <c r="K42" s="299">
        <v>1</v>
      </c>
      <c r="L42" s="171" t="s">
        <v>718</v>
      </c>
      <c r="M42" s="318">
        <v>4</v>
      </c>
      <c r="N42" s="399" t="s">
        <v>719</v>
      </c>
      <c r="O42" s="400">
        <v>0.8</v>
      </c>
      <c r="P42" s="400">
        <v>0.9</v>
      </c>
      <c r="Q42" s="400">
        <v>1</v>
      </c>
      <c r="R42" s="400">
        <v>1</v>
      </c>
      <c r="S42" s="702">
        <v>34295561.539999999</v>
      </c>
    </row>
    <row r="43" spans="2:1023 1028:2048 2053:3068 3073:4093 4098:5118 5123:6143 6148:7168 7173:8188 8193:9213 9218:10238 10243:11263 11268:12288 12293:13308 13313:14333 14338:15358 15363:16378" ht="29.25" customHeight="1" x14ac:dyDescent="0.25">
      <c r="B43" s="703"/>
      <c r="C43" s="703"/>
      <c r="D43" s="435"/>
      <c r="E43" s="436"/>
      <c r="F43" s="399"/>
      <c r="G43" s="399"/>
      <c r="H43" s="704"/>
      <c r="I43" s="433"/>
      <c r="J43" s="399"/>
      <c r="K43" s="299">
        <v>2</v>
      </c>
      <c r="L43" s="171" t="s">
        <v>720</v>
      </c>
      <c r="M43" s="318">
        <v>2</v>
      </c>
      <c r="N43" s="399"/>
      <c r="O43" s="441"/>
      <c r="P43" s="441"/>
      <c r="Q43" s="441"/>
      <c r="R43" s="441"/>
      <c r="S43" s="702"/>
    </row>
    <row r="44" spans="2:1023 1028:2048 2053:3068 3073:4093 4098:5118 5123:6143 6148:7168 7173:8188 8193:9213 9218:10238 10243:11263 11268:12288 12293:13308 13313:14333 14338:15358 15363:16378" ht="39" customHeight="1" x14ac:dyDescent="0.25">
      <c r="B44" s="703"/>
      <c r="C44" s="703"/>
      <c r="D44" s="435"/>
      <c r="E44" s="436"/>
      <c r="F44" s="399"/>
      <c r="G44" s="399"/>
      <c r="H44" s="704"/>
      <c r="I44" s="433"/>
      <c r="J44" s="399"/>
      <c r="K44" s="299">
        <v>3</v>
      </c>
      <c r="L44" s="171" t="s">
        <v>721</v>
      </c>
      <c r="M44" s="318">
        <v>4</v>
      </c>
      <c r="N44" s="399"/>
      <c r="O44" s="441"/>
      <c r="P44" s="441"/>
      <c r="Q44" s="441"/>
      <c r="R44" s="441"/>
      <c r="S44" s="702"/>
    </row>
    <row r="45" spans="2:1023 1028:2048 2053:3068 3073:4093 4098:5118 5123:6143 6148:7168 7173:8188 8193:9213 9218:10238 10243:11263 11268:12288 12293:13308 13313:14333 14338:15358 15363:16378" ht="15.75" customHeight="1" x14ac:dyDescent="0.25">
      <c r="B45" s="380"/>
      <c r="C45" s="380"/>
      <c r="D45" s="380"/>
      <c r="E45" s="380"/>
      <c r="F45" s="380"/>
      <c r="G45" s="380"/>
      <c r="H45" s="380"/>
      <c r="I45" s="380"/>
      <c r="J45" s="380"/>
      <c r="K45" s="380"/>
      <c r="L45" s="380"/>
      <c r="M45" s="380"/>
      <c r="N45" s="380"/>
      <c r="O45" s="380"/>
      <c r="P45" s="380"/>
      <c r="Q45" s="380"/>
      <c r="R45" s="380"/>
      <c r="S45" s="702">
        <f>S10+S14+S17+S19+S22+S25+S28+S32+S37+S40+S42</f>
        <v>195005843.87999997</v>
      </c>
      <c r="T45" s="29"/>
      <c r="U45" s="22"/>
      <c r="V45" s="22"/>
    </row>
    <row r="46" spans="2:1023 1028:2048 2053:3068 3073:4093 4098:5118 5123:6143 6148:7168 7173:8188 8193:9213 9218:10238 10243:11263 11268:12288 12293:13308 13313:14333 14338:15358 15363:16378" ht="11.25" customHeight="1" x14ac:dyDescent="0.25">
      <c r="B46" s="380"/>
      <c r="C46" s="380"/>
      <c r="D46" s="380"/>
      <c r="E46" s="380"/>
      <c r="F46" s="380"/>
      <c r="G46" s="380"/>
      <c r="H46" s="380"/>
      <c r="I46" s="380"/>
      <c r="J46" s="380"/>
      <c r="K46" s="380"/>
      <c r="L46" s="380"/>
      <c r="M46" s="380"/>
      <c r="N46" s="380"/>
      <c r="O46" s="380"/>
      <c r="P46" s="380"/>
      <c r="Q46" s="380"/>
      <c r="R46" s="380"/>
      <c r="S46" s="702"/>
      <c r="T46" s="381"/>
      <c r="U46" s="381"/>
      <c r="V46" s="381"/>
      <c r="W46" s="139"/>
      <c r="X46" s="1"/>
      <c r="Y46" s="1"/>
      <c r="AB46" s="25"/>
      <c r="AG46" s="25"/>
      <c r="AL46" s="25"/>
      <c r="AQ46" s="25"/>
      <c r="AV46" s="25"/>
      <c r="BA46" s="25"/>
      <c r="BF46" s="25"/>
      <c r="BK46" s="25"/>
      <c r="BP46" s="25"/>
      <c r="BU46" s="25"/>
      <c r="BZ46" s="25"/>
      <c r="CE46" s="25"/>
      <c r="CJ46" s="25"/>
      <c r="CO46" s="25"/>
      <c r="CT46" s="25"/>
      <c r="CY46" s="25"/>
      <c r="DD46" s="25"/>
      <c r="DI46" s="25"/>
      <c r="DN46" s="25"/>
      <c r="DS46" s="25"/>
      <c r="DX46" s="25"/>
      <c r="EC46" s="25"/>
      <c r="EH46" s="25"/>
      <c r="EM46" s="25"/>
      <c r="ER46" s="25"/>
      <c r="EW46" s="25"/>
      <c r="FB46" s="25"/>
      <c r="FG46" s="25"/>
      <c r="FL46" s="25"/>
      <c r="FQ46" s="25"/>
      <c r="FV46" s="25"/>
      <c r="GA46" s="25"/>
      <c r="GF46" s="25"/>
      <c r="GK46" s="25"/>
      <c r="GP46" s="25"/>
      <c r="GU46" s="25"/>
      <c r="GZ46" s="25"/>
      <c r="HE46" s="25"/>
      <c r="HJ46" s="25"/>
      <c r="HO46" s="25"/>
      <c r="HT46" s="25"/>
      <c r="HY46" s="25"/>
      <c r="ID46" s="25"/>
      <c r="II46" s="25"/>
      <c r="IN46" s="25"/>
      <c r="IS46" s="25"/>
      <c r="IX46" s="25"/>
      <c r="JC46" s="25"/>
      <c r="JH46" s="25"/>
      <c r="JM46" s="25"/>
      <c r="JR46" s="25"/>
      <c r="JW46" s="25"/>
      <c r="KB46" s="25"/>
      <c r="KG46" s="25"/>
      <c r="KL46" s="25"/>
      <c r="KQ46" s="25"/>
      <c r="KV46" s="25"/>
      <c r="LA46" s="25"/>
      <c r="LF46" s="25"/>
      <c r="LK46" s="25"/>
      <c r="LP46" s="25"/>
      <c r="LU46" s="25"/>
      <c r="LZ46" s="25"/>
      <c r="ME46" s="25"/>
      <c r="MJ46" s="25"/>
      <c r="MO46" s="25"/>
      <c r="MT46" s="25"/>
      <c r="MY46" s="25"/>
      <c r="ND46" s="25"/>
      <c r="NI46" s="25"/>
      <c r="NN46" s="25"/>
      <c r="NS46" s="25"/>
      <c r="NX46" s="25"/>
      <c r="OC46" s="25"/>
      <c r="OH46" s="25"/>
      <c r="OM46" s="25"/>
      <c r="OR46" s="25"/>
      <c r="OW46" s="25"/>
      <c r="PB46" s="25"/>
      <c r="PG46" s="25"/>
      <c r="PL46" s="25"/>
      <c r="PQ46" s="25"/>
      <c r="PV46" s="25"/>
      <c r="QA46" s="25"/>
      <c r="QF46" s="25"/>
      <c r="QK46" s="25"/>
      <c r="QP46" s="25"/>
      <c r="QU46" s="25"/>
      <c r="QZ46" s="25"/>
      <c r="RE46" s="25"/>
      <c r="RJ46" s="25"/>
      <c r="RO46" s="25"/>
      <c r="RT46" s="25"/>
      <c r="RY46" s="25"/>
      <c r="SD46" s="25"/>
      <c r="SI46" s="25"/>
      <c r="SN46" s="25"/>
      <c r="SS46" s="25"/>
      <c r="SX46" s="25"/>
      <c r="TC46" s="25"/>
      <c r="TH46" s="25"/>
      <c r="TM46" s="25"/>
      <c r="TR46" s="25"/>
      <c r="TW46" s="25"/>
      <c r="UB46" s="25"/>
      <c r="UG46" s="25"/>
      <c r="UL46" s="25"/>
      <c r="UQ46" s="25"/>
      <c r="UV46" s="25"/>
      <c r="VA46" s="25"/>
      <c r="VF46" s="25"/>
      <c r="VK46" s="25"/>
      <c r="VP46" s="25"/>
      <c r="VU46" s="25"/>
      <c r="VZ46" s="25"/>
      <c r="WE46" s="25"/>
      <c r="WJ46" s="25"/>
      <c r="WO46" s="25"/>
      <c r="WT46" s="25"/>
      <c r="WY46" s="25"/>
      <c r="XD46" s="25"/>
      <c r="XI46" s="25"/>
      <c r="XN46" s="25"/>
      <c r="XS46" s="25"/>
      <c r="XX46" s="25"/>
      <c r="YC46" s="25"/>
      <c r="YH46" s="25"/>
      <c r="YM46" s="25"/>
      <c r="YR46" s="25"/>
      <c r="YW46" s="25"/>
      <c r="ZB46" s="25"/>
      <c r="ZG46" s="25"/>
      <c r="ZL46" s="25"/>
      <c r="ZQ46" s="25"/>
      <c r="ZV46" s="25"/>
      <c r="AAA46" s="25"/>
      <c r="AAF46" s="25"/>
      <c r="AAK46" s="25"/>
      <c r="AAP46" s="25"/>
      <c r="AAU46" s="25"/>
      <c r="AAZ46" s="25"/>
      <c r="ABE46" s="25"/>
      <c r="ABJ46" s="25"/>
      <c r="ABO46" s="25"/>
      <c r="ABT46" s="25"/>
      <c r="ABY46" s="25"/>
      <c r="ACD46" s="25"/>
      <c r="ACI46" s="25"/>
      <c r="ACN46" s="25"/>
      <c r="ACS46" s="25"/>
      <c r="ACX46" s="25"/>
      <c r="ADC46" s="25"/>
      <c r="ADH46" s="25"/>
      <c r="ADM46" s="25"/>
      <c r="ADR46" s="25"/>
      <c r="ADW46" s="25"/>
      <c r="AEB46" s="25"/>
      <c r="AEG46" s="25"/>
      <c r="AEL46" s="25"/>
      <c r="AEQ46" s="25"/>
      <c r="AEV46" s="25"/>
      <c r="AFA46" s="25"/>
      <c r="AFF46" s="25"/>
      <c r="AFK46" s="25"/>
      <c r="AFP46" s="25"/>
      <c r="AFU46" s="25"/>
      <c r="AFZ46" s="25"/>
      <c r="AGE46" s="25"/>
      <c r="AGJ46" s="25"/>
      <c r="AGO46" s="25"/>
      <c r="AGT46" s="25"/>
      <c r="AGY46" s="25"/>
      <c r="AHD46" s="25"/>
      <c r="AHI46" s="25"/>
      <c r="AHN46" s="25"/>
      <c r="AHS46" s="25"/>
      <c r="AHX46" s="25"/>
      <c r="AIC46" s="25"/>
      <c r="AIH46" s="25"/>
      <c r="AIM46" s="25"/>
      <c r="AIR46" s="25"/>
      <c r="AIW46" s="25"/>
      <c r="AJB46" s="25"/>
      <c r="AJG46" s="25"/>
      <c r="AJL46" s="25"/>
      <c r="AJQ46" s="25"/>
      <c r="AJV46" s="25"/>
      <c r="AKA46" s="25"/>
      <c r="AKF46" s="25"/>
      <c r="AKK46" s="25"/>
      <c r="AKP46" s="25"/>
      <c r="AKU46" s="25"/>
      <c r="AKZ46" s="25"/>
      <c r="ALE46" s="25"/>
      <c r="ALJ46" s="25"/>
      <c r="ALO46" s="25"/>
      <c r="ALT46" s="25"/>
      <c r="ALY46" s="25"/>
      <c r="AMD46" s="25"/>
      <c r="AMI46" s="25"/>
      <c r="AMN46" s="25"/>
      <c r="AMS46" s="25"/>
      <c r="AMX46" s="25"/>
      <c r="ANC46" s="25"/>
      <c r="ANH46" s="25"/>
      <c r="ANM46" s="25"/>
      <c r="ANR46" s="25"/>
      <c r="ANW46" s="25"/>
      <c r="AOB46" s="25"/>
      <c r="AOG46" s="25"/>
      <c r="AOL46" s="25"/>
      <c r="AOQ46" s="25"/>
      <c r="AOV46" s="25"/>
      <c r="APA46" s="25"/>
      <c r="APF46" s="25"/>
      <c r="APK46" s="25"/>
      <c r="APP46" s="25"/>
      <c r="APU46" s="25"/>
      <c r="APZ46" s="25"/>
      <c r="AQE46" s="25"/>
      <c r="AQJ46" s="25"/>
      <c r="AQO46" s="25"/>
      <c r="AQT46" s="25"/>
      <c r="AQY46" s="25"/>
      <c r="ARD46" s="25"/>
      <c r="ARI46" s="25"/>
      <c r="ARN46" s="25"/>
      <c r="ARS46" s="25"/>
      <c r="ARX46" s="25"/>
      <c r="ASC46" s="25"/>
      <c r="ASH46" s="25"/>
      <c r="ASM46" s="25"/>
      <c r="ASR46" s="25"/>
      <c r="ASW46" s="25"/>
      <c r="ATB46" s="25"/>
      <c r="ATG46" s="25"/>
      <c r="ATL46" s="25"/>
      <c r="ATQ46" s="25"/>
      <c r="ATV46" s="25"/>
      <c r="AUA46" s="25"/>
      <c r="AUF46" s="25"/>
      <c r="AUK46" s="25"/>
      <c r="AUP46" s="25"/>
      <c r="AUU46" s="25"/>
      <c r="AUZ46" s="25"/>
      <c r="AVE46" s="25"/>
      <c r="AVJ46" s="25"/>
      <c r="AVO46" s="25"/>
      <c r="AVT46" s="25"/>
      <c r="AVY46" s="25"/>
      <c r="AWD46" s="25"/>
      <c r="AWI46" s="25"/>
      <c r="AWN46" s="25"/>
      <c r="AWS46" s="25"/>
      <c r="AWX46" s="25"/>
      <c r="AXC46" s="25"/>
      <c r="AXH46" s="25"/>
      <c r="AXM46" s="25"/>
      <c r="AXR46" s="25"/>
      <c r="AXW46" s="25"/>
      <c r="AYB46" s="25"/>
      <c r="AYG46" s="25"/>
      <c r="AYL46" s="25"/>
      <c r="AYQ46" s="25"/>
      <c r="AYV46" s="25"/>
      <c r="AZA46" s="25"/>
      <c r="AZF46" s="25"/>
      <c r="AZK46" s="25"/>
      <c r="AZP46" s="25"/>
      <c r="AZU46" s="25"/>
      <c r="AZZ46" s="25"/>
      <c r="BAE46" s="25"/>
      <c r="BAJ46" s="25"/>
      <c r="BAO46" s="25"/>
      <c r="BAT46" s="25"/>
      <c r="BAY46" s="25"/>
      <c r="BBD46" s="25"/>
      <c r="BBI46" s="25"/>
      <c r="BBN46" s="25"/>
      <c r="BBS46" s="25"/>
      <c r="BBX46" s="25"/>
      <c r="BCC46" s="25"/>
      <c r="BCH46" s="25"/>
      <c r="BCM46" s="25"/>
      <c r="BCR46" s="25"/>
      <c r="BCW46" s="25"/>
      <c r="BDB46" s="25"/>
      <c r="BDG46" s="25"/>
      <c r="BDL46" s="25"/>
      <c r="BDQ46" s="25"/>
      <c r="BDV46" s="25"/>
      <c r="BEA46" s="25"/>
      <c r="BEF46" s="25"/>
      <c r="BEK46" s="25"/>
      <c r="BEP46" s="25"/>
      <c r="BEU46" s="25"/>
      <c r="BEZ46" s="25"/>
      <c r="BFE46" s="25"/>
      <c r="BFJ46" s="25"/>
      <c r="BFO46" s="25"/>
      <c r="BFT46" s="25"/>
      <c r="BFY46" s="25"/>
      <c r="BGD46" s="25"/>
      <c r="BGI46" s="25"/>
      <c r="BGN46" s="25"/>
      <c r="BGS46" s="25"/>
      <c r="BGX46" s="25"/>
      <c r="BHC46" s="25"/>
      <c r="BHH46" s="25"/>
      <c r="BHM46" s="25"/>
      <c r="BHR46" s="25"/>
      <c r="BHW46" s="25"/>
      <c r="BIB46" s="25"/>
      <c r="BIG46" s="25"/>
      <c r="BIL46" s="25"/>
      <c r="BIQ46" s="25"/>
      <c r="BIV46" s="25"/>
      <c r="BJA46" s="25"/>
      <c r="BJF46" s="25"/>
      <c r="BJK46" s="25"/>
      <c r="BJP46" s="25"/>
      <c r="BJU46" s="25"/>
      <c r="BJZ46" s="25"/>
      <c r="BKE46" s="25"/>
      <c r="BKJ46" s="25"/>
      <c r="BKO46" s="25"/>
      <c r="BKT46" s="25"/>
      <c r="BKY46" s="25"/>
      <c r="BLD46" s="25"/>
      <c r="BLI46" s="25"/>
      <c r="BLN46" s="25"/>
      <c r="BLS46" s="25"/>
      <c r="BLX46" s="25"/>
      <c r="BMC46" s="25"/>
      <c r="BMH46" s="25"/>
      <c r="BMM46" s="25"/>
      <c r="BMR46" s="25"/>
      <c r="BMW46" s="25"/>
      <c r="BNB46" s="25"/>
      <c r="BNG46" s="25"/>
      <c r="BNL46" s="25"/>
      <c r="BNQ46" s="25"/>
      <c r="BNV46" s="25"/>
      <c r="BOA46" s="25"/>
      <c r="BOF46" s="25"/>
      <c r="BOK46" s="25"/>
      <c r="BOP46" s="25"/>
      <c r="BOU46" s="25"/>
      <c r="BOZ46" s="25"/>
      <c r="BPE46" s="25"/>
      <c r="BPJ46" s="25"/>
      <c r="BPO46" s="25"/>
      <c r="BPT46" s="25"/>
      <c r="BPY46" s="25"/>
      <c r="BQD46" s="25"/>
      <c r="BQI46" s="25"/>
      <c r="BQN46" s="25"/>
      <c r="BQS46" s="25"/>
      <c r="BQX46" s="25"/>
      <c r="BRC46" s="25"/>
      <c r="BRH46" s="25"/>
      <c r="BRM46" s="25"/>
      <c r="BRR46" s="25"/>
      <c r="BRW46" s="25"/>
      <c r="BSB46" s="25"/>
      <c r="BSG46" s="25"/>
      <c r="BSL46" s="25"/>
      <c r="BSQ46" s="25"/>
      <c r="BSV46" s="25"/>
      <c r="BTA46" s="25"/>
      <c r="BTF46" s="25"/>
      <c r="BTK46" s="25"/>
      <c r="BTP46" s="25"/>
      <c r="BTU46" s="25"/>
      <c r="BTZ46" s="25"/>
      <c r="BUE46" s="25"/>
      <c r="BUJ46" s="25"/>
      <c r="BUO46" s="25"/>
      <c r="BUT46" s="25"/>
      <c r="BUY46" s="25"/>
      <c r="BVD46" s="25"/>
      <c r="BVI46" s="25"/>
      <c r="BVN46" s="25"/>
      <c r="BVS46" s="25"/>
      <c r="BVX46" s="25"/>
      <c r="BWC46" s="25"/>
      <c r="BWH46" s="25"/>
      <c r="BWM46" s="25"/>
      <c r="BWR46" s="25"/>
      <c r="BWW46" s="25"/>
      <c r="BXB46" s="25"/>
      <c r="BXG46" s="25"/>
      <c r="BXL46" s="25"/>
      <c r="BXQ46" s="25"/>
      <c r="BXV46" s="25"/>
      <c r="BYA46" s="25"/>
      <c r="BYF46" s="25"/>
      <c r="BYK46" s="25"/>
      <c r="BYP46" s="25"/>
      <c r="BYU46" s="25"/>
      <c r="BYZ46" s="25"/>
      <c r="BZE46" s="25"/>
      <c r="BZJ46" s="25"/>
      <c r="BZO46" s="25"/>
      <c r="BZT46" s="25"/>
      <c r="BZY46" s="25"/>
      <c r="CAD46" s="25"/>
      <c r="CAI46" s="25"/>
      <c r="CAN46" s="25"/>
      <c r="CAS46" s="25"/>
      <c r="CAX46" s="25"/>
      <c r="CBC46" s="25"/>
      <c r="CBH46" s="25"/>
      <c r="CBM46" s="25"/>
      <c r="CBR46" s="25"/>
      <c r="CBW46" s="25"/>
      <c r="CCB46" s="25"/>
      <c r="CCG46" s="25"/>
      <c r="CCL46" s="25"/>
      <c r="CCQ46" s="25"/>
      <c r="CCV46" s="25"/>
      <c r="CDA46" s="25"/>
      <c r="CDF46" s="25"/>
      <c r="CDK46" s="25"/>
      <c r="CDP46" s="25"/>
      <c r="CDU46" s="25"/>
      <c r="CDZ46" s="25"/>
      <c r="CEE46" s="25"/>
      <c r="CEJ46" s="25"/>
      <c r="CEO46" s="25"/>
      <c r="CET46" s="25"/>
      <c r="CEY46" s="25"/>
      <c r="CFD46" s="25"/>
      <c r="CFI46" s="25"/>
      <c r="CFN46" s="25"/>
      <c r="CFS46" s="25"/>
      <c r="CFX46" s="25"/>
      <c r="CGC46" s="25"/>
      <c r="CGH46" s="25"/>
      <c r="CGM46" s="25"/>
      <c r="CGR46" s="25"/>
      <c r="CGW46" s="25"/>
      <c r="CHB46" s="25"/>
      <c r="CHG46" s="25"/>
      <c r="CHL46" s="25"/>
      <c r="CHQ46" s="25"/>
      <c r="CHV46" s="25"/>
      <c r="CIA46" s="25"/>
      <c r="CIF46" s="25"/>
      <c r="CIK46" s="25"/>
      <c r="CIP46" s="25"/>
      <c r="CIU46" s="25"/>
      <c r="CIZ46" s="25"/>
      <c r="CJE46" s="25"/>
      <c r="CJJ46" s="25"/>
      <c r="CJO46" s="25"/>
      <c r="CJT46" s="25"/>
      <c r="CJY46" s="25"/>
      <c r="CKD46" s="25"/>
      <c r="CKI46" s="25"/>
      <c r="CKN46" s="25"/>
      <c r="CKS46" s="25"/>
      <c r="CKX46" s="25"/>
      <c r="CLC46" s="25"/>
      <c r="CLH46" s="25"/>
      <c r="CLM46" s="25"/>
      <c r="CLR46" s="25"/>
      <c r="CLW46" s="25"/>
      <c r="CMB46" s="25"/>
      <c r="CMG46" s="25"/>
      <c r="CML46" s="25"/>
      <c r="CMQ46" s="25"/>
      <c r="CMV46" s="25"/>
      <c r="CNA46" s="25"/>
      <c r="CNF46" s="25"/>
      <c r="CNK46" s="25"/>
      <c r="CNP46" s="25"/>
      <c r="CNU46" s="25"/>
      <c r="CNZ46" s="25"/>
      <c r="COE46" s="25"/>
      <c r="COJ46" s="25"/>
      <c r="COO46" s="25"/>
      <c r="COT46" s="25"/>
      <c r="COY46" s="25"/>
      <c r="CPD46" s="25"/>
      <c r="CPI46" s="25"/>
      <c r="CPN46" s="25"/>
      <c r="CPS46" s="25"/>
      <c r="CPX46" s="25"/>
      <c r="CQC46" s="25"/>
      <c r="CQH46" s="25"/>
      <c r="CQM46" s="25"/>
      <c r="CQR46" s="25"/>
      <c r="CQW46" s="25"/>
      <c r="CRB46" s="25"/>
      <c r="CRG46" s="25"/>
      <c r="CRL46" s="25"/>
      <c r="CRQ46" s="25"/>
      <c r="CRV46" s="25"/>
      <c r="CSA46" s="25"/>
      <c r="CSF46" s="25"/>
      <c r="CSK46" s="25"/>
      <c r="CSP46" s="25"/>
      <c r="CSU46" s="25"/>
      <c r="CSZ46" s="25"/>
      <c r="CTE46" s="25"/>
      <c r="CTJ46" s="25"/>
      <c r="CTO46" s="25"/>
      <c r="CTT46" s="25"/>
      <c r="CTY46" s="25"/>
      <c r="CUD46" s="25"/>
      <c r="CUI46" s="25"/>
      <c r="CUN46" s="25"/>
      <c r="CUS46" s="25"/>
      <c r="CUX46" s="25"/>
      <c r="CVC46" s="25"/>
      <c r="CVH46" s="25"/>
      <c r="CVM46" s="25"/>
      <c r="CVR46" s="25"/>
      <c r="CVW46" s="25"/>
      <c r="CWB46" s="25"/>
      <c r="CWG46" s="25"/>
      <c r="CWL46" s="25"/>
      <c r="CWQ46" s="25"/>
      <c r="CWV46" s="25"/>
      <c r="CXA46" s="25"/>
      <c r="CXF46" s="25"/>
      <c r="CXK46" s="25"/>
      <c r="CXP46" s="25"/>
      <c r="CXU46" s="25"/>
      <c r="CXZ46" s="25"/>
      <c r="CYE46" s="25"/>
      <c r="CYJ46" s="25"/>
      <c r="CYO46" s="25"/>
      <c r="CYT46" s="25"/>
      <c r="CYY46" s="25"/>
      <c r="CZD46" s="25"/>
      <c r="CZI46" s="25"/>
      <c r="CZN46" s="25"/>
      <c r="CZS46" s="25"/>
      <c r="CZX46" s="25"/>
      <c r="DAC46" s="25"/>
      <c r="DAH46" s="25"/>
      <c r="DAM46" s="25"/>
      <c r="DAR46" s="25"/>
      <c r="DAW46" s="25"/>
      <c r="DBB46" s="25"/>
      <c r="DBG46" s="25"/>
      <c r="DBL46" s="25"/>
      <c r="DBQ46" s="25"/>
      <c r="DBV46" s="25"/>
      <c r="DCA46" s="25"/>
      <c r="DCF46" s="25"/>
      <c r="DCK46" s="25"/>
      <c r="DCP46" s="25"/>
      <c r="DCU46" s="25"/>
      <c r="DCZ46" s="25"/>
      <c r="DDE46" s="25"/>
      <c r="DDJ46" s="25"/>
      <c r="DDO46" s="25"/>
      <c r="DDT46" s="25"/>
      <c r="DDY46" s="25"/>
      <c r="DED46" s="25"/>
      <c r="DEI46" s="25"/>
      <c r="DEN46" s="25"/>
      <c r="DES46" s="25"/>
      <c r="DEX46" s="25"/>
      <c r="DFC46" s="25"/>
      <c r="DFH46" s="25"/>
      <c r="DFM46" s="25"/>
      <c r="DFR46" s="25"/>
      <c r="DFW46" s="25"/>
      <c r="DGB46" s="25"/>
      <c r="DGG46" s="25"/>
      <c r="DGL46" s="25"/>
      <c r="DGQ46" s="25"/>
      <c r="DGV46" s="25"/>
      <c r="DHA46" s="25"/>
      <c r="DHF46" s="25"/>
      <c r="DHK46" s="25"/>
      <c r="DHP46" s="25"/>
      <c r="DHU46" s="25"/>
      <c r="DHZ46" s="25"/>
      <c r="DIE46" s="25"/>
      <c r="DIJ46" s="25"/>
      <c r="DIO46" s="25"/>
      <c r="DIT46" s="25"/>
      <c r="DIY46" s="25"/>
      <c r="DJD46" s="25"/>
      <c r="DJI46" s="25"/>
      <c r="DJN46" s="25"/>
      <c r="DJS46" s="25"/>
      <c r="DJX46" s="25"/>
      <c r="DKC46" s="25"/>
      <c r="DKH46" s="25"/>
      <c r="DKM46" s="25"/>
      <c r="DKR46" s="25"/>
      <c r="DKW46" s="25"/>
      <c r="DLB46" s="25"/>
      <c r="DLG46" s="25"/>
      <c r="DLL46" s="25"/>
      <c r="DLQ46" s="25"/>
      <c r="DLV46" s="25"/>
      <c r="DMA46" s="25"/>
      <c r="DMF46" s="25"/>
      <c r="DMK46" s="25"/>
      <c r="DMP46" s="25"/>
      <c r="DMU46" s="25"/>
      <c r="DMZ46" s="25"/>
      <c r="DNE46" s="25"/>
      <c r="DNJ46" s="25"/>
      <c r="DNO46" s="25"/>
      <c r="DNT46" s="25"/>
      <c r="DNY46" s="25"/>
      <c r="DOD46" s="25"/>
      <c r="DOI46" s="25"/>
      <c r="DON46" s="25"/>
      <c r="DOS46" s="25"/>
      <c r="DOX46" s="25"/>
      <c r="DPC46" s="25"/>
      <c r="DPH46" s="25"/>
      <c r="DPM46" s="25"/>
      <c r="DPR46" s="25"/>
      <c r="DPW46" s="25"/>
      <c r="DQB46" s="25"/>
      <c r="DQG46" s="25"/>
      <c r="DQL46" s="25"/>
      <c r="DQQ46" s="25"/>
      <c r="DQV46" s="25"/>
      <c r="DRA46" s="25"/>
      <c r="DRF46" s="25"/>
      <c r="DRK46" s="25"/>
      <c r="DRP46" s="25"/>
      <c r="DRU46" s="25"/>
      <c r="DRZ46" s="25"/>
      <c r="DSE46" s="25"/>
      <c r="DSJ46" s="25"/>
      <c r="DSO46" s="25"/>
      <c r="DST46" s="25"/>
      <c r="DSY46" s="25"/>
      <c r="DTD46" s="25"/>
      <c r="DTI46" s="25"/>
      <c r="DTN46" s="25"/>
      <c r="DTS46" s="25"/>
      <c r="DTX46" s="25"/>
      <c r="DUC46" s="25"/>
      <c r="DUH46" s="25"/>
      <c r="DUM46" s="25"/>
      <c r="DUR46" s="25"/>
      <c r="DUW46" s="25"/>
      <c r="DVB46" s="25"/>
      <c r="DVG46" s="25"/>
      <c r="DVL46" s="25"/>
      <c r="DVQ46" s="25"/>
      <c r="DVV46" s="25"/>
      <c r="DWA46" s="25"/>
      <c r="DWF46" s="25"/>
      <c r="DWK46" s="25"/>
      <c r="DWP46" s="25"/>
      <c r="DWU46" s="25"/>
      <c r="DWZ46" s="25"/>
      <c r="DXE46" s="25"/>
      <c r="DXJ46" s="25"/>
      <c r="DXO46" s="25"/>
      <c r="DXT46" s="25"/>
      <c r="DXY46" s="25"/>
      <c r="DYD46" s="25"/>
      <c r="DYI46" s="25"/>
      <c r="DYN46" s="25"/>
      <c r="DYS46" s="25"/>
      <c r="DYX46" s="25"/>
      <c r="DZC46" s="25"/>
      <c r="DZH46" s="25"/>
      <c r="DZM46" s="25"/>
      <c r="DZR46" s="25"/>
      <c r="DZW46" s="25"/>
      <c r="EAB46" s="25"/>
      <c r="EAG46" s="25"/>
      <c r="EAL46" s="25"/>
      <c r="EAQ46" s="25"/>
      <c r="EAV46" s="25"/>
      <c r="EBA46" s="25"/>
      <c r="EBF46" s="25"/>
      <c r="EBK46" s="25"/>
      <c r="EBP46" s="25"/>
      <c r="EBU46" s="25"/>
      <c r="EBZ46" s="25"/>
      <c r="ECE46" s="25"/>
      <c r="ECJ46" s="25"/>
      <c r="ECO46" s="25"/>
      <c r="ECT46" s="25"/>
      <c r="ECY46" s="25"/>
      <c r="EDD46" s="25"/>
      <c r="EDI46" s="25"/>
      <c r="EDN46" s="25"/>
      <c r="EDS46" s="25"/>
      <c r="EDX46" s="25"/>
      <c r="EEC46" s="25"/>
      <c r="EEH46" s="25"/>
      <c r="EEM46" s="25"/>
      <c r="EER46" s="25"/>
      <c r="EEW46" s="25"/>
      <c r="EFB46" s="25"/>
      <c r="EFG46" s="25"/>
      <c r="EFL46" s="25"/>
      <c r="EFQ46" s="25"/>
      <c r="EFV46" s="25"/>
      <c r="EGA46" s="25"/>
      <c r="EGF46" s="25"/>
      <c r="EGK46" s="25"/>
      <c r="EGP46" s="25"/>
      <c r="EGU46" s="25"/>
      <c r="EGZ46" s="25"/>
      <c r="EHE46" s="25"/>
      <c r="EHJ46" s="25"/>
      <c r="EHO46" s="25"/>
      <c r="EHT46" s="25"/>
      <c r="EHY46" s="25"/>
      <c r="EID46" s="25"/>
      <c r="EII46" s="25"/>
      <c r="EIN46" s="25"/>
      <c r="EIS46" s="25"/>
      <c r="EIX46" s="25"/>
      <c r="EJC46" s="25"/>
      <c r="EJH46" s="25"/>
      <c r="EJM46" s="25"/>
      <c r="EJR46" s="25"/>
      <c r="EJW46" s="25"/>
      <c r="EKB46" s="25"/>
      <c r="EKG46" s="25"/>
      <c r="EKL46" s="25"/>
      <c r="EKQ46" s="25"/>
      <c r="EKV46" s="25"/>
      <c r="ELA46" s="25"/>
      <c r="ELF46" s="25"/>
      <c r="ELK46" s="25"/>
      <c r="ELP46" s="25"/>
      <c r="ELU46" s="25"/>
      <c r="ELZ46" s="25"/>
      <c r="EME46" s="25"/>
      <c r="EMJ46" s="25"/>
      <c r="EMO46" s="25"/>
      <c r="EMT46" s="25"/>
      <c r="EMY46" s="25"/>
      <c r="END46" s="25"/>
      <c r="ENI46" s="25"/>
      <c r="ENN46" s="25"/>
      <c r="ENS46" s="25"/>
      <c r="ENX46" s="25"/>
      <c r="EOC46" s="25"/>
      <c r="EOH46" s="25"/>
      <c r="EOM46" s="25"/>
      <c r="EOR46" s="25"/>
      <c r="EOW46" s="25"/>
      <c r="EPB46" s="25"/>
      <c r="EPG46" s="25"/>
      <c r="EPL46" s="25"/>
      <c r="EPQ46" s="25"/>
      <c r="EPV46" s="25"/>
      <c r="EQA46" s="25"/>
      <c r="EQF46" s="25"/>
      <c r="EQK46" s="25"/>
      <c r="EQP46" s="25"/>
      <c r="EQU46" s="25"/>
      <c r="EQZ46" s="25"/>
      <c r="ERE46" s="25"/>
      <c r="ERJ46" s="25"/>
      <c r="ERO46" s="25"/>
      <c r="ERT46" s="25"/>
      <c r="ERY46" s="25"/>
      <c r="ESD46" s="25"/>
      <c r="ESI46" s="25"/>
      <c r="ESN46" s="25"/>
      <c r="ESS46" s="25"/>
      <c r="ESX46" s="25"/>
      <c r="ETC46" s="25"/>
      <c r="ETH46" s="25"/>
      <c r="ETM46" s="25"/>
      <c r="ETR46" s="25"/>
      <c r="ETW46" s="25"/>
      <c r="EUB46" s="25"/>
      <c r="EUG46" s="25"/>
      <c r="EUL46" s="25"/>
      <c r="EUQ46" s="25"/>
      <c r="EUV46" s="25"/>
      <c r="EVA46" s="25"/>
      <c r="EVF46" s="25"/>
      <c r="EVK46" s="25"/>
      <c r="EVP46" s="25"/>
      <c r="EVU46" s="25"/>
      <c r="EVZ46" s="25"/>
      <c r="EWE46" s="25"/>
      <c r="EWJ46" s="25"/>
      <c r="EWO46" s="25"/>
      <c r="EWT46" s="25"/>
      <c r="EWY46" s="25"/>
      <c r="EXD46" s="25"/>
      <c r="EXI46" s="25"/>
      <c r="EXN46" s="25"/>
      <c r="EXS46" s="25"/>
      <c r="EXX46" s="25"/>
      <c r="EYC46" s="25"/>
      <c r="EYH46" s="25"/>
      <c r="EYM46" s="25"/>
      <c r="EYR46" s="25"/>
      <c r="EYW46" s="25"/>
      <c r="EZB46" s="25"/>
      <c r="EZG46" s="25"/>
      <c r="EZL46" s="25"/>
      <c r="EZQ46" s="25"/>
      <c r="EZV46" s="25"/>
      <c r="FAA46" s="25"/>
      <c r="FAF46" s="25"/>
      <c r="FAK46" s="25"/>
      <c r="FAP46" s="25"/>
      <c r="FAU46" s="25"/>
      <c r="FAZ46" s="25"/>
      <c r="FBE46" s="25"/>
      <c r="FBJ46" s="25"/>
      <c r="FBO46" s="25"/>
      <c r="FBT46" s="25"/>
      <c r="FBY46" s="25"/>
      <c r="FCD46" s="25"/>
      <c r="FCI46" s="25"/>
      <c r="FCN46" s="25"/>
      <c r="FCS46" s="25"/>
      <c r="FCX46" s="25"/>
      <c r="FDC46" s="25"/>
      <c r="FDH46" s="25"/>
      <c r="FDM46" s="25"/>
      <c r="FDR46" s="25"/>
      <c r="FDW46" s="25"/>
      <c r="FEB46" s="25"/>
      <c r="FEG46" s="25"/>
      <c r="FEL46" s="25"/>
      <c r="FEQ46" s="25"/>
      <c r="FEV46" s="25"/>
      <c r="FFA46" s="25"/>
      <c r="FFF46" s="25"/>
      <c r="FFK46" s="25"/>
      <c r="FFP46" s="25"/>
      <c r="FFU46" s="25"/>
      <c r="FFZ46" s="25"/>
      <c r="FGE46" s="25"/>
      <c r="FGJ46" s="25"/>
      <c r="FGO46" s="25"/>
      <c r="FGT46" s="25"/>
      <c r="FGY46" s="25"/>
      <c r="FHD46" s="25"/>
      <c r="FHI46" s="25"/>
      <c r="FHN46" s="25"/>
      <c r="FHS46" s="25"/>
      <c r="FHX46" s="25"/>
      <c r="FIC46" s="25"/>
      <c r="FIH46" s="25"/>
      <c r="FIM46" s="25"/>
      <c r="FIR46" s="25"/>
      <c r="FIW46" s="25"/>
      <c r="FJB46" s="25"/>
      <c r="FJG46" s="25"/>
      <c r="FJL46" s="25"/>
      <c r="FJQ46" s="25"/>
      <c r="FJV46" s="25"/>
      <c r="FKA46" s="25"/>
      <c r="FKF46" s="25"/>
      <c r="FKK46" s="25"/>
      <c r="FKP46" s="25"/>
      <c r="FKU46" s="25"/>
      <c r="FKZ46" s="25"/>
      <c r="FLE46" s="25"/>
      <c r="FLJ46" s="25"/>
      <c r="FLO46" s="25"/>
      <c r="FLT46" s="25"/>
      <c r="FLY46" s="25"/>
      <c r="FMD46" s="25"/>
      <c r="FMI46" s="25"/>
      <c r="FMN46" s="25"/>
      <c r="FMS46" s="25"/>
      <c r="FMX46" s="25"/>
      <c r="FNC46" s="25"/>
      <c r="FNH46" s="25"/>
      <c r="FNM46" s="25"/>
      <c r="FNR46" s="25"/>
      <c r="FNW46" s="25"/>
      <c r="FOB46" s="25"/>
      <c r="FOG46" s="25"/>
      <c r="FOL46" s="25"/>
      <c r="FOQ46" s="25"/>
      <c r="FOV46" s="25"/>
      <c r="FPA46" s="25"/>
      <c r="FPF46" s="25"/>
      <c r="FPK46" s="25"/>
      <c r="FPP46" s="25"/>
      <c r="FPU46" s="25"/>
      <c r="FPZ46" s="25"/>
      <c r="FQE46" s="25"/>
      <c r="FQJ46" s="25"/>
      <c r="FQO46" s="25"/>
      <c r="FQT46" s="25"/>
      <c r="FQY46" s="25"/>
      <c r="FRD46" s="25"/>
      <c r="FRI46" s="25"/>
      <c r="FRN46" s="25"/>
      <c r="FRS46" s="25"/>
      <c r="FRX46" s="25"/>
      <c r="FSC46" s="25"/>
      <c r="FSH46" s="25"/>
      <c r="FSM46" s="25"/>
      <c r="FSR46" s="25"/>
      <c r="FSW46" s="25"/>
      <c r="FTB46" s="25"/>
      <c r="FTG46" s="25"/>
      <c r="FTL46" s="25"/>
      <c r="FTQ46" s="25"/>
      <c r="FTV46" s="25"/>
      <c r="FUA46" s="25"/>
      <c r="FUF46" s="25"/>
      <c r="FUK46" s="25"/>
      <c r="FUP46" s="25"/>
      <c r="FUU46" s="25"/>
      <c r="FUZ46" s="25"/>
      <c r="FVE46" s="25"/>
      <c r="FVJ46" s="25"/>
      <c r="FVO46" s="25"/>
      <c r="FVT46" s="25"/>
      <c r="FVY46" s="25"/>
      <c r="FWD46" s="25"/>
      <c r="FWI46" s="25"/>
      <c r="FWN46" s="25"/>
      <c r="FWS46" s="25"/>
      <c r="FWX46" s="25"/>
      <c r="FXC46" s="25"/>
      <c r="FXH46" s="25"/>
      <c r="FXM46" s="25"/>
      <c r="FXR46" s="25"/>
      <c r="FXW46" s="25"/>
      <c r="FYB46" s="25"/>
      <c r="FYG46" s="25"/>
      <c r="FYL46" s="25"/>
      <c r="FYQ46" s="25"/>
      <c r="FYV46" s="25"/>
      <c r="FZA46" s="25"/>
      <c r="FZF46" s="25"/>
      <c r="FZK46" s="25"/>
      <c r="FZP46" s="25"/>
      <c r="FZU46" s="25"/>
      <c r="FZZ46" s="25"/>
      <c r="GAE46" s="25"/>
      <c r="GAJ46" s="25"/>
      <c r="GAO46" s="25"/>
      <c r="GAT46" s="25"/>
      <c r="GAY46" s="25"/>
      <c r="GBD46" s="25"/>
      <c r="GBI46" s="25"/>
      <c r="GBN46" s="25"/>
      <c r="GBS46" s="25"/>
      <c r="GBX46" s="25"/>
      <c r="GCC46" s="25"/>
      <c r="GCH46" s="25"/>
      <c r="GCM46" s="25"/>
      <c r="GCR46" s="25"/>
      <c r="GCW46" s="25"/>
      <c r="GDB46" s="25"/>
      <c r="GDG46" s="25"/>
      <c r="GDL46" s="25"/>
      <c r="GDQ46" s="25"/>
      <c r="GDV46" s="25"/>
      <c r="GEA46" s="25"/>
      <c r="GEF46" s="25"/>
      <c r="GEK46" s="25"/>
      <c r="GEP46" s="25"/>
      <c r="GEU46" s="25"/>
      <c r="GEZ46" s="25"/>
      <c r="GFE46" s="25"/>
      <c r="GFJ46" s="25"/>
      <c r="GFO46" s="25"/>
      <c r="GFT46" s="25"/>
      <c r="GFY46" s="25"/>
      <c r="GGD46" s="25"/>
      <c r="GGI46" s="25"/>
      <c r="GGN46" s="25"/>
      <c r="GGS46" s="25"/>
      <c r="GGX46" s="25"/>
      <c r="GHC46" s="25"/>
      <c r="GHH46" s="25"/>
      <c r="GHM46" s="25"/>
      <c r="GHR46" s="25"/>
      <c r="GHW46" s="25"/>
      <c r="GIB46" s="25"/>
      <c r="GIG46" s="25"/>
      <c r="GIL46" s="25"/>
      <c r="GIQ46" s="25"/>
      <c r="GIV46" s="25"/>
      <c r="GJA46" s="25"/>
      <c r="GJF46" s="25"/>
      <c r="GJK46" s="25"/>
      <c r="GJP46" s="25"/>
      <c r="GJU46" s="25"/>
      <c r="GJZ46" s="25"/>
      <c r="GKE46" s="25"/>
      <c r="GKJ46" s="25"/>
      <c r="GKO46" s="25"/>
      <c r="GKT46" s="25"/>
      <c r="GKY46" s="25"/>
      <c r="GLD46" s="25"/>
      <c r="GLI46" s="25"/>
      <c r="GLN46" s="25"/>
      <c r="GLS46" s="25"/>
      <c r="GLX46" s="25"/>
      <c r="GMC46" s="25"/>
      <c r="GMH46" s="25"/>
      <c r="GMM46" s="25"/>
      <c r="GMR46" s="25"/>
      <c r="GMW46" s="25"/>
      <c r="GNB46" s="25"/>
      <c r="GNG46" s="25"/>
      <c r="GNL46" s="25"/>
      <c r="GNQ46" s="25"/>
      <c r="GNV46" s="25"/>
      <c r="GOA46" s="25"/>
      <c r="GOF46" s="25"/>
      <c r="GOK46" s="25"/>
      <c r="GOP46" s="25"/>
      <c r="GOU46" s="25"/>
      <c r="GOZ46" s="25"/>
      <c r="GPE46" s="25"/>
      <c r="GPJ46" s="25"/>
      <c r="GPO46" s="25"/>
      <c r="GPT46" s="25"/>
      <c r="GPY46" s="25"/>
      <c r="GQD46" s="25"/>
      <c r="GQI46" s="25"/>
      <c r="GQN46" s="25"/>
      <c r="GQS46" s="25"/>
      <c r="GQX46" s="25"/>
      <c r="GRC46" s="25"/>
      <c r="GRH46" s="25"/>
      <c r="GRM46" s="25"/>
      <c r="GRR46" s="25"/>
      <c r="GRW46" s="25"/>
      <c r="GSB46" s="25"/>
      <c r="GSG46" s="25"/>
      <c r="GSL46" s="25"/>
      <c r="GSQ46" s="25"/>
      <c r="GSV46" s="25"/>
      <c r="GTA46" s="25"/>
      <c r="GTF46" s="25"/>
      <c r="GTK46" s="25"/>
      <c r="GTP46" s="25"/>
      <c r="GTU46" s="25"/>
      <c r="GTZ46" s="25"/>
      <c r="GUE46" s="25"/>
      <c r="GUJ46" s="25"/>
      <c r="GUO46" s="25"/>
      <c r="GUT46" s="25"/>
      <c r="GUY46" s="25"/>
      <c r="GVD46" s="25"/>
      <c r="GVI46" s="25"/>
      <c r="GVN46" s="25"/>
      <c r="GVS46" s="25"/>
      <c r="GVX46" s="25"/>
      <c r="GWC46" s="25"/>
      <c r="GWH46" s="25"/>
      <c r="GWM46" s="25"/>
      <c r="GWR46" s="25"/>
      <c r="GWW46" s="25"/>
      <c r="GXB46" s="25"/>
      <c r="GXG46" s="25"/>
      <c r="GXL46" s="25"/>
      <c r="GXQ46" s="25"/>
      <c r="GXV46" s="25"/>
      <c r="GYA46" s="25"/>
      <c r="GYF46" s="25"/>
      <c r="GYK46" s="25"/>
      <c r="GYP46" s="25"/>
      <c r="GYU46" s="25"/>
      <c r="GYZ46" s="25"/>
      <c r="GZE46" s="25"/>
      <c r="GZJ46" s="25"/>
      <c r="GZO46" s="25"/>
      <c r="GZT46" s="25"/>
      <c r="GZY46" s="25"/>
      <c r="HAD46" s="25"/>
      <c r="HAI46" s="25"/>
      <c r="HAN46" s="25"/>
      <c r="HAS46" s="25"/>
      <c r="HAX46" s="25"/>
      <c r="HBC46" s="25"/>
      <c r="HBH46" s="25"/>
      <c r="HBM46" s="25"/>
      <c r="HBR46" s="25"/>
      <c r="HBW46" s="25"/>
      <c r="HCB46" s="25"/>
      <c r="HCG46" s="25"/>
      <c r="HCL46" s="25"/>
      <c r="HCQ46" s="25"/>
      <c r="HCV46" s="25"/>
      <c r="HDA46" s="25"/>
      <c r="HDF46" s="25"/>
      <c r="HDK46" s="25"/>
      <c r="HDP46" s="25"/>
      <c r="HDU46" s="25"/>
      <c r="HDZ46" s="25"/>
      <c r="HEE46" s="25"/>
      <c r="HEJ46" s="25"/>
      <c r="HEO46" s="25"/>
      <c r="HET46" s="25"/>
      <c r="HEY46" s="25"/>
      <c r="HFD46" s="25"/>
      <c r="HFI46" s="25"/>
      <c r="HFN46" s="25"/>
      <c r="HFS46" s="25"/>
      <c r="HFX46" s="25"/>
      <c r="HGC46" s="25"/>
      <c r="HGH46" s="25"/>
      <c r="HGM46" s="25"/>
      <c r="HGR46" s="25"/>
      <c r="HGW46" s="25"/>
      <c r="HHB46" s="25"/>
      <c r="HHG46" s="25"/>
      <c r="HHL46" s="25"/>
      <c r="HHQ46" s="25"/>
      <c r="HHV46" s="25"/>
      <c r="HIA46" s="25"/>
      <c r="HIF46" s="25"/>
      <c r="HIK46" s="25"/>
      <c r="HIP46" s="25"/>
      <c r="HIU46" s="25"/>
      <c r="HIZ46" s="25"/>
      <c r="HJE46" s="25"/>
      <c r="HJJ46" s="25"/>
      <c r="HJO46" s="25"/>
      <c r="HJT46" s="25"/>
      <c r="HJY46" s="25"/>
      <c r="HKD46" s="25"/>
      <c r="HKI46" s="25"/>
      <c r="HKN46" s="25"/>
      <c r="HKS46" s="25"/>
      <c r="HKX46" s="25"/>
      <c r="HLC46" s="25"/>
      <c r="HLH46" s="25"/>
      <c r="HLM46" s="25"/>
      <c r="HLR46" s="25"/>
      <c r="HLW46" s="25"/>
      <c r="HMB46" s="25"/>
      <c r="HMG46" s="25"/>
      <c r="HML46" s="25"/>
      <c r="HMQ46" s="25"/>
      <c r="HMV46" s="25"/>
      <c r="HNA46" s="25"/>
      <c r="HNF46" s="25"/>
      <c r="HNK46" s="25"/>
      <c r="HNP46" s="25"/>
      <c r="HNU46" s="25"/>
      <c r="HNZ46" s="25"/>
      <c r="HOE46" s="25"/>
      <c r="HOJ46" s="25"/>
      <c r="HOO46" s="25"/>
      <c r="HOT46" s="25"/>
      <c r="HOY46" s="25"/>
      <c r="HPD46" s="25"/>
      <c r="HPI46" s="25"/>
      <c r="HPN46" s="25"/>
      <c r="HPS46" s="25"/>
      <c r="HPX46" s="25"/>
      <c r="HQC46" s="25"/>
      <c r="HQH46" s="25"/>
      <c r="HQM46" s="25"/>
      <c r="HQR46" s="25"/>
      <c r="HQW46" s="25"/>
      <c r="HRB46" s="25"/>
      <c r="HRG46" s="25"/>
      <c r="HRL46" s="25"/>
      <c r="HRQ46" s="25"/>
      <c r="HRV46" s="25"/>
      <c r="HSA46" s="25"/>
      <c r="HSF46" s="25"/>
      <c r="HSK46" s="25"/>
      <c r="HSP46" s="25"/>
      <c r="HSU46" s="25"/>
      <c r="HSZ46" s="25"/>
      <c r="HTE46" s="25"/>
      <c r="HTJ46" s="25"/>
      <c r="HTO46" s="25"/>
      <c r="HTT46" s="25"/>
      <c r="HTY46" s="25"/>
      <c r="HUD46" s="25"/>
      <c r="HUI46" s="25"/>
      <c r="HUN46" s="25"/>
      <c r="HUS46" s="25"/>
      <c r="HUX46" s="25"/>
      <c r="HVC46" s="25"/>
      <c r="HVH46" s="25"/>
      <c r="HVM46" s="25"/>
      <c r="HVR46" s="25"/>
      <c r="HVW46" s="25"/>
      <c r="HWB46" s="25"/>
      <c r="HWG46" s="25"/>
      <c r="HWL46" s="25"/>
      <c r="HWQ46" s="25"/>
      <c r="HWV46" s="25"/>
      <c r="HXA46" s="25"/>
      <c r="HXF46" s="25"/>
      <c r="HXK46" s="25"/>
      <c r="HXP46" s="25"/>
      <c r="HXU46" s="25"/>
      <c r="HXZ46" s="25"/>
      <c r="HYE46" s="25"/>
      <c r="HYJ46" s="25"/>
      <c r="HYO46" s="25"/>
      <c r="HYT46" s="25"/>
      <c r="HYY46" s="25"/>
      <c r="HZD46" s="25"/>
      <c r="HZI46" s="25"/>
      <c r="HZN46" s="25"/>
      <c r="HZS46" s="25"/>
      <c r="HZX46" s="25"/>
      <c r="IAC46" s="25"/>
      <c r="IAH46" s="25"/>
      <c r="IAM46" s="25"/>
      <c r="IAR46" s="25"/>
      <c r="IAW46" s="25"/>
      <c r="IBB46" s="25"/>
      <c r="IBG46" s="25"/>
      <c r="IBL46" s="25"/>
      <c r="IBQ46" s="25"/>
      <c r="IBV46" s="25"/>
      <c r="ICA46" s="25"/>
      <c r="ICF46" s="25"/>
      <c r="ICK46" s="25"/>
      <c r="ICP46" s="25"/>
      <c r="ICU46" s="25"/>
      <c r="ICZ46" s="25"/>
      <c r="IDE46" s="25"/>
      <c r="IDJ46" s="25"/>
      <c r="IDO46" s="25"/>
      <c r="IDT46" s="25"/>
      <c r="IDY46" s="25"/>
      <c r="IED46" s="25"/>
      <c r="IEI46" s="25"/>
      <c r="IEN46" s="25"/>
      <c r="IES46" s="25"/>
      <c r="IEX46" s="25"/>
      <c r="IFC46" s="25"/>
      <c r="IFH46" s="25"/>
      <c r="IFM46" s="25"/>
      <c r="IFR46" s="25"/>
      <c r="IFW46" s="25"/>
      <c r="IGB46" s="25"/>
      <c r="IGG46" s="25"/>
      <c r="IGL46" s="25"/>
      <c r="IGQ46" s="25"/>
      <c r="IGV46" s="25"/>
      <c r="IHA46" s="25"/>
      <c r="IHF46" s="25"/>
      <c r="IHK46" s="25"/>
      <c r="IHP46" s="25"/>
      <c r="IHU46" s="25"/>
      <c r="IHZ46" s="25"/>
      <c r="IIE46" s="25"/>
      <c r="IIJ46" s="25"/>
      <c r="IIO46" s="25"/>
      <c r="IIT46" s="25"/>
      <c r="IIY46" s="25"/>
      <c r="IJD46" s="25"/>
      <c r="IJI46" s="25"/>
      <c r="IJN46" s="25"/>
      <c r="IJS46" s="25"/>
      <c r="IJX46" s="25"/>
      <c r="IKC46" s="25"/>
      <c r="IKH46" s="25"/>
      <c r="IKM46" s="25"/>
      <c r="IKR46" s="25"/>
      <c r="IKW46" s="25"/>
      <c r="ILB46" s="25"/>
      <c r="ILG46" s="25"/>
      <c r="ILL46" s="25"/>
      <c r="ILQ46" s="25"/>
      <c r="ILV46" s="25"/>
      <c r="IMA46" s="25"/>
      <c r="IMF46" s="25"/>
      <c r="IMK46" s="25"/>
      <c r="IMP46" s="25"/>
      <c r="IMU46" s="25"/>
      <c r="IMZ46" s="25"/>
      <c r="INE46" s="25"/>
      <c r="INJ46" s="25"/>
      <c r="INO46" s="25"/>
      <c r="INT46" s="25"/>
      <c r="INY46" s="25"/>
      <c r="IOD46" s="25"/>
      <c r="IOI46" s="25"/>
      <c r="ION46" s="25"/>
      <c r="IOS46" s="25"/>
      <c r="IOX46" s="25"/>
      <c r="IPC46" s="25"/>
      <c r="IPH46" s="25"/>
      <c r="IPM46" s="25"/>
      <c r="IPR46" s="25"/>
      <c r="IPW46" s="25"/>
      <c r="IQB46" s="25"/>
      <c r="IQG46" s="25"/>
      <c r="IQL46" s="25"/>
      <c r="IQQ46" s="25"/>
      <c r="IQV46" s="25"/>
      <c r="IRA46" s="25"/>
      <c r="IRF46" s="25"/>
      <c r="IRK46" s="25"/>
      <c r="IRP46" s="25"/>
      <c r="IRU46" s="25"/>
      <c r="IRZ46" s="25"/>
      <c r="ISE46" s="25"/>
      <c r="ISJ46" s="25"/>
      <c r="ISO46" s="25"/>
      <c r="IST46" s="25"/>
      <c r="ISY46" s="25"/>
      <c r="ITD46" s="25"/>
      <c r="ITI46" s="25"/>
      <c r="ITN46" s="25"/>
      <c r="ITS46" s="25"/>
      <c r="ITX46" s="25"/>
      <c r="IUC46" s="25"/>
      <c r="IUH46" s="25"/>
      <c r="IUM46" s="25"/>
      <c r="IUR46" s="25"/>
      <c r="IUW46" s="25"/>
      <c r="IVB46" s="25"/>
      <c r="IVG46" s="25"/>
      <c r="IVL46" s="25"/>
      <c r="IVQ46" s="25"/>
      <c r="IVV46" s="25"/>
      <c r="IWA46" s="25"/>
      <c r="IWF46" s="25"/>
      <c r="IWK46" s="25"/>
      <c r="IWP46" s="25"/>
      <c r="IWU46" s="25"/>
      <c r="IWZ46" s="25"/>
      <c r="IXE46" s="25"/>
      <c r="IXJ46" s="25"/>
      <c r="IXO46" s="25"/>
      <c r="IXT46" s="25"/>
      <c r="IXY46" s="25"/>
      <c r="IYD46" s="25"/>
      <c r="IYI46" s="25"/>
      <c r="IYN46" s="25"/>
      <c r="IYS46" s="25"/>
      <c r="IYX46" s="25"/>
      <c r="IZC46" s="25"/>
      <c r="IZH46" s="25"/>
      <c r="IZM46" s="25"/>
      <c r="IZR46" s="25"/>
      <c r="IZW46" s="25"/>
      <c r="JAB46" s="25"/>
      <c r="JAG46" s="25"/>
      <c r="JAL46" s="25"/>
      <c r="JAQ46" s="25"/>
      <c r="JAV46" s="25"/>
      <c r="JBA46" s="25"/>
      <c r="JBF46" s="25"/>
      <c r="JBK46" s="25"/>
      <c r="JBP46" s="25"/>
      <c r="JBU46" s="25"/>
      <c r="JBZ46" s="25"/>
      <c r="JCE46" s="25"/>
      <c r="JCJ46" s="25"/>
      <c r="JCO46" s="25"/>
      <c r="JCT46" s="25"/>
      <c r="JCY46" s="25"/>
      <c r="JDD46" s="25"/>
      <c r="JDI46" s="25"/>
      <c r="JDN46" s="25"/>
      <c r="JDS46" s="25"/>
      <c r="JDX46" s="25"/>
      <c r="JEC46" s="25"/>
      <c r="JEH46" s="25"/>
      <c r="JEM46" s="25"/>
      <c r="JER46" s="25"/>
      <c r="JEW46" s="25"/>
      <c r="JFB46" s="25"/>
      <c r="JFG46" s="25"/>
      <c r="JFL46" s="25"/>
      <c r="JFQ46" s="25"/>
      <c r="JFV46" s="25"/>
      <c r="JGA46" s="25"/>
      <c r="JGF46" s="25"/>
      <c r="JGK46" s="25"/>
      <c r="JGP46" s="25"/>
      <c r="JGU46" s="25"/>
      <c r="JGZ46" s="25"/>
      <c r="JHE46" s="25"/>
      <c r="JHJ46" s="25"/>
      <c r="JHO46" s="25"/>
      <c r="JHT46" s="25"/>
      <c r="JHY46" s="25"/>
      <c r="JID46" s="25"/>
      <c r="JII46" s="25"/>
      <c r="JIN46" s="25"/>
      <c r="JIS46" s="25"/>
      <c r="JIX46" s="25"/>
      <c r="JJC46" s="25"/>
      <c r="JJH46" s="25"/>
      <c r="JJM46" s="25"/>
      <c r="JJR46" s="25"/>
      <c r="JJW46" s="25"/>
      <c r="JKB46" s="25"/>
      <c r="JKG46" s="25"/>
      <c r="JKL46" s="25"/>
      <c r="JKQ46" s="25"/>
      <c r="JKV46" s="25"/>
      <c r="JLA46" s="25"/>
      <c r="JLF46" s="25"/>
      <c r="JLK46" s="25"/>
      <c r="JLP46" s="25"/>
      <c r="JLU46" s="25"/>
      <c r="JLZ46" s="25"/>
      <c r="JME46" s="25"/>
      <c r="JMJ46" s="25"/>
      <c r="JMO46" s="25"/>
      <c r="JMT46" s="25"/>
      <c r="JMY46" s="25"/>
      <c r="JND46" s="25"/>
      <c r="JNI46" s="25"/>
      <c r="JNN46" s="25"/>
      <c r="JNS46" s="25"/>
      <c r="JNX46" s="25"/>
      <c r="JOC46" s="25"/>
      <c r="JOH46" s="25"/>
      <c r="JOM46" s="25"/>
      <c r="JOR46" s="25"/>
      <c r="JOW46" s="25"/>
      <c r="JPB46" s="25"/>
      <c r="JPG46" s="25"/>
      <c r="JPL46" s="25"/>
      <c r="JPQ46" s="25"/>
      <c r="JPV46" s="25"/>
      <c r="JQA46" s="25"/>
      <c r="JQF46" s="25"/>
      <c r="JQK46" s="25"/>
      <c r="JQP46" s="25"/>
      <c r="JQU46" s="25"/>
      <c r="JQZ46" s="25"/>
      <c r="JRE46" s="25"/>
      <c r="JRJ46" s="25"/>
      <c r="JRO46" s="25"/>
      <c r="JRT46" s="25"/>
      <c r="JRY46" s="25"/>
      <c r="JSD46" s="25"/>
      <c r="JSI46" s="25"/>
      <c r="JSN46" s="25"/>
      <c r="JSS46" s="25"/>
      <c r="JSX46" s="25"/>
      <c r="JTC46" s="25"/>
      <c r="JTH46" s="25"/>
      <c r="JTM46" s="25"/>
      <c r="JTR46" s="25"/>
      <c r="JTW46" s="25"/>
      <c r="JUB46" s="25"/>
      <c r="JUG46" s="25"/>
      <c r="JUL46" s="25"/>
      <c r="JUQ46" s="25"/>
      <c r="JUV46" s="25"/>
      <c r="JVA46" s="25"/>
      <c r="JVF46" s="25"/>
      <c r="JVK46" s="25"/>
      <c r="JVP46" s="25"/>
      <c r="JVU46" s="25"/>
      <c r="JVZ46" s="25"/>
      <c r="JWE46" s="25"/>
      <c r="JWJ46" s="25"/>
      <c r="JWO46" s="25"/>
      <c r="JWT46" s="25"/>
      <c r="JWY46" s="25"/>
      <c r="JXD46" s="25"/>
      <c r="JXI46" s="25"/>
      <c r="JXN46" s="25"/>
      <c r="JXS46" s="25"/>
      <c r="JXX46" s="25"/>
      <c r="JYC46" s="25"/>
      <c r="JYH46" s="25"/>
      <c r="JYM46" s="25"/>
      <c r="JYR46" s="25"/>
      <c r="JYW46" s="25"/>
      <c r="JZB46" s="25"/>
      <c r="JZG46" s="25"/>
      <c r="JZL46" s="25"/>
      <c r="JZQ46" s="25"/>
      <c r="JZV46" s="25"/>
      <c r="KAA46" s="25"/>
      <c r="KAF46" s="25"/>
      <c r="KAK46" s="25"/>
      <c r="KAP46" s="25"/>
      <c r="KAU46" s="25"/>
      <c r="KAZ46" s="25"/>
      <c r="KBE46" s="25"/>
      <c r="KBJ46" s="25"/>
      <c r="KBO46" s="25"/>
      <c r="KBT46" s="25"/>
      <c r="KBY46" s="25"/>
      <c r="KCD46" s="25"/>
      <c r="KCI46" s="25"/>
      <c r="KCN46" s="25"/>
      <c r="KCS46" s="25"/>
      <c r="KCX46" s="25"/>
      <c r="KDC46" s="25"/>
      <c r="KDH46" s="25"/>
      <c r="KDM46" s="25"/>
      <c r="KDR46" s="25"/>
      <c r="KDW46" s="25"/>
      <c r="KEB46" s="25"/>
      <c r="KEG46" s="25"/>
      <c r="KEL46" s="25"/>
      <c r="KEQ46" s="25"/>
      <c r="KEV46" s="25"/>
      <c r="KFA46" s="25"/>
      <c r="KFF46" s="25"/>
      <c r="KFK46" s="25"/>
      <c r="KFP46" s="25"/>
      <c r="KFU46" s="25"/>
      <c r="KFZ46" s="25"/>
      <c r="KGE46" s="25"/>
      <c r="KGJ46" s="25"/>
      <c r="KGO46" s="25"/>
      <c r="KGT46" s="25"/>
      <c r="KGY46" s="25"/>
      <c r="KHD46" s="25"/>
      <c r="KHI46" s="25"/>
      <c r="KHN46" s="25"/>
      <c r="KHS46" s="25"/>
      <c r="KHX46" s="25"/>
      <c r="KIC46" s="25"/>
      <c r="KIH46" s="25"/>
      <c r="KIM46" s="25"/>
      <c r="KIR46" s="25"/>
      <c r="KIW46" s="25"/>
      <c r="KJB46" s="25"/>
      <c r="KJG46" s="25"/>
      <c r="KJL46" s="25"/>
      <c r="KJQ46" s="25"/>
      <c r="KJV46" s="25"/>
      <c r="KKA46" s="25"/>
      <c r="KKF46" s="25"/>
      <c r="KKK46" s="25"/>
      <c r="KKP46" s="25"/>
      <c r="KKU46" s="25"/>
      <c r="KKZ46" s="25"/>
      <c r="KLE46" s="25"/>
      <c r="KLJ46" s="25"/>
      <c r="KLO46" s="25"/>
      <c r="KLT46" s="25"/>
      <c r="KLY46" s="25"/>
      <c r="KMD46" s="25"/>
      <c r="KMI46" s="25"/>
      <c r="KMN46" s="25"/>
      <c r="KMS46" s="25"/>
      <c r="KMX46" s="25"/>
      <c r="KNC46" s="25"/>
      <c r="KNH46" s="25"/>
      <c r="KNM46" s="25"/>
      <c r="KNR46" s="25"/>
      <c r="KNW46" s="25"/>
      <c r="KOB46" s="25"/>
      <c r="KOG46" s="25"/>
      <c r="KOL46" s="25"/>
      <c r="KOQ46" s="25"/>
      <c r="KOV46" s="25"/>
      <c r="KPA46" s="25"/>
      <c r="KPF46" s="25"/>
      <c r="KPK46" s="25"/>
      <c r="KPP46" s="25"/>
      <c r="KPU46" s="25"/>
      <c r="KPZ46" s="25"/>
      <c r="KQE46" s="25"/>
      <c r="KQJ46" s="25"/>
      <c r="KQO46" s="25"/>
      <c r="KQT46" s="25"/>
      <c r="KQY46" s="25"/>
      <c r="KRD46" s="25"/>
      <c r="KRI46" s="25"/>
      <c r="KRN46" s="25"/>
      <c r="KRS46" s="25"/>
      <c r="KRX46" s="25"/>
      <c r="KSC46" s="25"/>
      <c r="KSH46" s="25"/>
      <c r="KSM46" s="25"/>
      <c r="KSR46" s="25"/>
      <c r="KSW46" s="25"/>
      <c r="KTB46" s="25"/>
      <c r="KTG46" s="25"/>
      <c r="KTL46" s="25"/>
      <c r="KTQ46" s="25"/>
      <c r="KTV46" s="25"/>
      <c r="KUA46" s="25"/>
      <c r="KUF46" s="25"/>
      <c r="KUK46" s="25"/>
      <c r="KUP46" s="25"/>
      <c r="KUU46" s="25"/>
      <c r="KUZ46" s="25"/>
      <c r="KVE46" s="25"/>
      <c r="KVJ46" s="25"/>
      <c r="KVO46" s="25"/>
      <c r="KVT46" s="25"/>
      <c r="KVY46" s="25"/>
      <c r="KWD46" s="25"/>
      <c r="KWI46" s="25"/>
      <c r="KWN46" s="25"/>
      <c r="KWS46" s="25"/>
      <c r="KWX46" s="25"/>
      <c r="KXC46" s="25"/>
      <c r="KXH46" s="25"/>
      <c r="KXM46" s="25"/>
      <c r="KXR46" s="25"/>
      <c r="KXW46" s="25"/>
      <c r="KYB46" s="25"/>
      <c r="KYG46" s="25"/>
      <c r="KYL46" s="25"/>
      <c r="KYQ46" s="25"/>
      <c r="KYV46" s="25"/>
      <c r="KZA46" s="25"/>
      <c r="KZF46" s="25"/>
      <c r="KZK46" s="25"/>
      <c r="KZP46" s="25"/>
      <c r="KZU46" s="25"/>
      <c r="KZZ46" s="25"/>
      <c r="LAE46" s="25"/>
      <c r="LAJ46" s="25"/>
      <c r="LAO46" s="25"/>
      <c r="LAT46" s="25"/>
      <c r="LAY46" s="25"/>
      <c r="LBD46" s="25"/>
      <c r="LBI46" s="25"/>
      <c r="LBN46" s="25"/>
      <c r="LBS46" s="25"/>
      <c r="LBX46" s="25"/>
      <c r="LCC46" s="25"/>
      <c r="LCH46" s="25"/>
      <c r="LCM46" s="25"/>
      <c r="LCR46" s="25"/>
      <c r="LCW46" s="25"/>
      <c r="LDB46" s="25"/>
      <c r="LDG46" s="25"/>
      <c r="LDL46" s="25"/>
      <c r="LDQ46" s="25"/>
      <c r="LDV46" s="25"/>
      <c r="LEA46" s="25"/>
      <c r="LEF46" s="25"/>
      <c r="LEK46" s="25"/>
      <c r="LEP46" s="25"/>
      <c r="LEU46" s="25"/>
      <c r="LEZ46" s="25"/>
      <c r="LFE46" s="25"/>
      <c r="LFJ46" s="25"/>
      <c r="LFO46" s="25"/>
      <c r="LFT46" s="25"/>
      <c r="LFY46" s="25"/>
      <c r="LGD46" s="25"/>
      <c r="LGI46" s="25"/>
      <c r="LGN46" s="25"/>
      <c r="LGS46" s="25"/>
      <c r="LGX46" s="25"/>
      <c r="LHC46" s="25"/>
      <c r="LHH46" s="25"/>
      <c r="LHM46" s="25"/>
      <c r="LHR46" s="25"/>
      <c r="LHW46" s="25"/>
      <c r="LIB46" s="25"/>
      <c r="LIG46" s="25"/>
      <c r="LIL46" s="25"/>
      <c r="LIQ46" s="25"/>
      <c r="LIV46" s="25"/>
      <c r="LJA46" s="25"/>
      <c r="LJF46" s="25"/>
      <c r="LJK46" s="25"/>
      <c r="LJP46" s="25"/>
      <c r="LJU46" s="25"/>
      <c r="LJZ46" s="25"/>
      <c r="LKE46" s="25"/>
      <c r="LKJ46" s="25"/>
      <c r="LKO46" s="25"/>
      <c r="LKT46" s="25"/>
      <c r="LKY46" s="25"/>
      <c r="LLD46" s="25"/>
      <c r="LLI46" s="25"/>
      <c r="LLN46" s="25"/>
      <c r="LLS46" s="25"/>
      <c r="LLX46" s="25"/>
      <c r="LMC46" s="25"/>
      <c r="LMH46" s="25"/>
      <c r="LMM46" s="25"/>
      <c r="LMR46" s="25"/>
      <c r="LMW46" s="25"/>
      <c r="LNB46" s="25"/>
      <c r="LNG46" s="25"/>
      <c r="LNL46" s="25"/>
      <c r="LNQ46" s="25"/>
      <c r="LNV46" s="25"/>
      <c r="LOA46" s="25"/>
      <c r="LOF46" s="25"/>
      <c r="LOK46" s="25"/>
      <c r="LOP46" s="25"/>
      <c r="LOU46" s="25"/>
      <c r="LOZ46" s="25"/>
      <c r="LPE46" s="25"/>
      <c r="LPJ46" s="25"/>
      <c r="LPO46" s="25"/>
      <c r="LPT46" s="25"/>
      <c r="LPY46" s="25"/>
      <c r="LQD46" s="25"/>
      <c r="LQI46" s="25"/>
      <c r="LQN46" s="25"/>
      <c r="LQS46" s="25"/>
      <c r="LQX46" s="25"/>
      <c r="LRC46" s="25"/>
      <c r="LRH46" s="25"/>
      <c r="LRM46" s="25"/>
      <c r="LRR46" s="25"/>
      <c r="LRW46" s="25"/>
      <c r="LSB46" s="25"/>
      <c r="LSG46" s="25"/>
      <c r="LSL46" s="25"/>
      <c r="LSQ46" s="25"/>
      <c r="LSV46" s="25"/>
      <c r="LTA46" s="25"/>
      <c r="LTF46" s="25"/>
      <c r="LTK46" s="25"/>
      <c r="LTP46" s="25"/>
      <c r="LTU46" s="25"/>
      <c r="LTZ46" s="25"/>
      <c r="LUE46" s="25"/>
      <c r="LUJ46" s="25"/>
      <c r="LUO46" s="25"/>
      <c r="LUT46" s="25"/>
      <c r="LUY46" s="25"/>
      <c r="LVD46" s="25"/>
      <c r="LVI46" s="25"/>
      <c r="LVN46" s="25"/>
      <c r="LVS46" s="25"/>
      <c r="LVX46" s="25"/>
      <c r="LWC46" s="25"/>
      <c r="LWH46" s="25"/>
      <c r="LWM46" s="25"/>
      <c r="LWR46" s="25"/>
      <c r="LWW46" s="25"/>
      <c r="LXB46" s="25"/>
      <c r="LXG46" s="25"/>
      <c r="LXL46" s="25"/>
      <c r="LXQ46" s="25"/>
      <c r="LXV46" s="25"/>
      <c r="LYA46" s="25"/>
      <c r="LYF46" s="25"/>
      <c r="LYK46" s="25"/>
      <c r="LYP46" s="25"/>
      <c r="LYU46" s="25"/>
      <c r="LYZ46" s="25"/>
      <c r="LZE46" s="25"/>
      <c r="LZJ46" s="25"/>
      <c r="LZO46" s="25"/>
      <c r="LZT46" s="25"/>
      <c r="LZY46" s="25"/>
      <c r="MAD46" s="25"/>
      <c r="MAI46" s="25"/>
      <c r="MAN46" s="25"/>
      <c r="MAS46" s="25"/>
      <c r="MAX46" s="25"/>
      <c r="MBC46" s="25"/>
      <c r="MBH46" s="25"/>
      <c r="MBM46" s="25"/>
      <c r="MBR46" s="25"/>
      <c r="MBW46" s="25"/>
      <c r="MCB46" s="25"/>
      <c r="MCG46" s="25"/>
      <c r="MCL46" s="25"/>
      <c r="MCQ46" s="25"/>
      <c r="MCV46" s="25"/>
      <c r="MDA46" s="25"/>
      <c r="MDF46" s="25"/>
      <c r="MDK46" s="25"/>
      <c r="MDP46" s="25"/>
      <c r="MDU46" s="25"/>
      <c r="MDZ46" s="25"/>
      <c r="MEE46" s="25"/>
      <c r="MEJ46" s="25"/>
      <c r="MEO46" s="25"/>
      <c r="MET46" s="25"/>
      <c r="MEY46" s="25"/>
      <c r="MFD46" s="25"/>
      <c r="MFI46" s="25"/>
      <c r="MFN46" s="25"/>
      <c r="MFS46" s="25"/>
      <c r="MFX46" s="25"/>
      <c r="MGC46" s="25"/>
      <c r="MGH46" s="25"/>
      <c r="MGM46" s="25"/>
      <c r="MGR46" s="25"/>
      <c r="MGW46" s="25"/>
      <c r="MHB46" s="25"/>
      <c r="MHG46" s="25"/>
      <c r="MHL46" s="25"/>
      <c r="MHQ46" s="25"/>
      <c r="MHV46" s="25"/>
      <c r="MIA46" s="25"/>
      <c r="MIF46" s="25"/>
      <c r="MIK46" s="25"/>
      <c r="MIP46" s="25"/>
      <c r="MIU46" s="25"/>
      <c r="MIZ46" s="25"/>
      <c r="MJE46" s="25"/>
      <c r="MJJ46" s="25"/>
      <c r="MJO46" s="25"/>
      <c r="MJT46" s="25"/>
      <c r="MJY46" s="25"/>
      <c r="MKD46" s="25"/>
      <c r="MKI46" s="25"/>
      <c r="MKN46" s="25"/>
      <c r="MKS46" s="25"/>
      <c r="MKX46" s="25"/>
      <c r="MLC46" s="25"/>
      <c r="MLH46" s="25"/>
      <c r="MLM46" s="25"/>
      <c r="MLR46" s="25"/>
      <c r="MLW46" s="25"/>
      <c r="MMB46" s="25"/>
      <c r="MMG46" s="25"/>
      <c r="MML46" s="25"/>
      <c r="MMQ46" s="25"/>
      <c r="MMV46" s="25"/>
      <c r="MNA46" s="25"/>
      <c r="MNF46" s="25"/>
      <c r="MNK46" s="25"/>
      <c r="MNP46" s="25"/>
      <c r="MNU46" s="25"/>
      <c r="MNZ46" s="25"/>
      <c r="MOE46" s="25"/>
      <c r="MOJ46" s="25"/>
      <c r="MOO46" s="25"/>
      <c r="MOT46" s="25"/>
      <c r="MOY46" s="25"/>
      <c r="MPD46" s="25"/>
      <c r="MPI46" s="25"/>
      <c r="MPN46" s="25"/>
      <c r="MPS46" s="25"/>
      <c r="MPX46" s="25"/>
      <c r="MQC46" s="25"/>
      <c r="MQH46" s="25"/>
      <c r="MQM46" s="25"/>
      <c r="MQR46" s="25"/>
      <c r="MQW46" s="25"/>
      <c r="MRB46" s="25"/>
      <c r="MRG46" s="25"/>
      <c r="MRL46" s="25"/>
      <c r="MRQ46" s="25"/>
      <c r="MRV46" s="25"/>
      <c r="MSA46" s="25"/>
      <c r="MSF46" s="25"/>
      <c r="MSK46" s="25"/>
      <c r="MSP46" s="25"/>
      <c r="MSU46" s="25"/>
      <c r="MSZ46" s="25"/>
      <c r="MTE46" s="25"/>
      <c r="MTJ46" s="25"/>
      <c r="MTO46" s="25"/>
      <c r="MTT46" s="25"/>
      <c r="MTY46" s="25"/>
      <c r="MUD46" s="25"/>
      <c r="MUI46" s="25"/>
      <c r="MUN46" s="25"/>
      <c r="MUS46" s="25"/>
      <c r="MUX46" s="25"/>
      <c r="MVC46" s="25"/>
      <c r="MVH46" s="25"/>
      <c r="MVM46" s="25"/>
      <c r="MVR46" s="25"/>
      <c r="MVW46" s="25"/>
      <c r="MWB46" s="25"/>
      <c r="MWG46" s="25"/>
      <c r="MWL46" s="25"/>
      <c r="MWQ46" s="25"/>
      <c r="MWV46" s="25"/>
      <c r="MXA46" s="25"/>
      <c r="MXF46" s="25"/>
      <c r="MXK46" s="25"/>
      <c r="MXP46" s="25"/>
      <c r="MXU46" s="25"/>
      <c r="MXZ46" s="25"/>
      <c r="MYE46" s="25"/>
      <c r="MYJ46" s="25"/>
      <c r="MYO46" s="25"/>
      <c r="MYT46" s="25"/>
      <c r="MYY46" s="25"/>
      <c r="MZD46" s="25"/>
      <c r="MZI46" s="25"/>
      <c r="MZN46" s="25"/>
      <c r="MZS46" s="25"/>
      <c r="MZX46" s="25"/>
      <c r="NAC46" s="25"/>
      <c r="NAH46" s="25"/>
      <c r="NAM46" s="25"/>
      <c r="NAR46" s="25"/>
      <c r="NAW46" s="25"/>
      <c r="NBB46" s="25"/>
      <c r="NBG46" s="25"/>
      <c r="NBL46" s="25"/>
      <c r="NBQ46" s="25"/>
      <c r="NBV46" s="25"/>
      <c r="NCA46" s="25"/>
      <c r="NCF46" s="25"/>
      <c r="NCK46" s="25"/>
      <c r="NCP46" s="25"/>
      <c r="NCU46" s="25"/>
      <c r="NCZ46" s="25"/>
      <c r="NDE46" s="25"/>
      <c r="NDJ46" s="25"/>
      <c r="NDO46" s="25"/>
      <c r="NDT46" s="25"/>
      <c r="NDY46" s="25"/>
      <c r="NED46" s="25"/>
      <c r="NEI46" s="25"/>
      <c r="NEN46" s="25"/>
      <c r="NES46" s="25"/>
      <c r="NEX46" s="25"/>
      <c r="NFC46" s="25"/>
      <c r="NFH46" s="25"/>
      <c r="NFM46" s="25"/>
      <c r="NFR46" s="25"/>
      <c r="NFW46" s="25"/>
      <c r="NGB46" s="25"/>
      <c r="NGG46" s="25"/>
      <c r="NGL46" s="25"/>
      <c r="NGQ46" s="25"/>
      <c r="NGV46" s="25"/>
      <c r="NHA46" s="25"/>
      <c r="NHF46" s="25"/>
      <c r="NHK46" s="25"/>
      <c r="NHP46" s="25"/>
      <c r="NHU46" s="25"/>
      <c r="NHZ46" s="25"/>
      <c r="NIE46" s="25"/>
      <c r="NIJ46" s="25"/>
      <c r="NIO46" s="25"/>
      <c r="NIT46" s="25"/>
      <c r="NIY46" s="25"/>
      <c r="NJD46" s="25"/>
      <c r="NJI46" s="25"/>
      <c r="NJN46" s="25"/>
      <c r="NJS46" s="25"/>
      <c r="NJX46" s="25"/>
      <c r="NKC46" s="25"/>
      <c r="NKH46" s="25"/>
      <c r="NKM46" s="25"/>
      <c r="NKR46" s="25"/>
      <c r="NKW46" s="25"/>
      <c r="NLB46" s="25"/>
      <c r="NLG46" s="25"/>
      <c r="NLL46" s="25"/>
      <c r="NLQ46" s="25"/>
      <c r="NLV46" s="25"/>
      <c r="NMA46" s="25"/>
      <c r="NMF46" s="25"/>
      <c r="NMK46" s="25"/>
      <c r="NMP46" s="25"/>
      <c r="NMU46" s="25"/>
      <c r="NMZ46" s="25"/>
      <c r="NNE46" s="25"/>
      <c r="NNJ46" s="25"/>
      <c r="NNO46" s="25"/>
      <c r="NNT46" s="25"/>
      <c r="NNY46" s="25"/>
      <c r="NOD46" s="25"/>
      <c r="NOI46" s="25"/>
      <c r="NON46" s="25"/>
      <c r="NOS46" s="25"/>
      <c r="NOX46" s="25"/>
      <c r="NPC46" s="25"/>
      <c r="NPH46" s="25"/>
      <c r="NPM46" s="25"/>
      <c r="NPR46" s="25"/>
      <c r="NPW46" s="25"/>
      <c r="NQB46" s="25"/>
      <c r="NQG46" s="25"/>
      <c r="NQL46" s="25"/>
      <c r="NQQ46" s="25"/>
      <c r="NQV46" s="25"/>
      <c r="NRA46" s="25"/>
      <c r="NRF46" s="25"/>
      <c r="NRK46" s="25"/>
      <c r="NRP46" s="25"/>
      <c r="NRU46" s="25"/>
      <c r="NRZ46" s="25"/>
      <c r="NSE46" s="25"/>
      <c r="NSJ46" s="25"/>
      <c r="NSO46" s="25"/>
      <c r="NST46" s="25"/>
      <c r="NSY46" s="25"/>
      <c r="NTD46" s="25"/>
      <c r="NTI46" s="25"/>
      <c r="NTN46" s="25"/>
      <c r="NTS46" s="25"/>
      <c r="NTX46" s="25"/>
      <c r="NUC46" s="25"/>
      <c r="NUH46" s="25"/>
      <c r="NUM46" s="25"/>
      <c r="NUR46" s="25"/>
      <c r="NUW46" s="25"/>
      <c r="NVB46" s="25"/>
      <c r="NVG46" s="25"/>
      <c r="NVL46" s="25"/>
      <c r="NVQ46" s="25"/>
      <c r="NVV46" s="25"/>
      <c r="NWA46" s="25"/>
      <c r="NWF46" s="25"/>
      <c r="NWK46" s="25"/>
      <c r="NWP46" s="25"/>
      <c r="NWU46" s="25"/>
      <c r="NWZ46" s="25"/>
      <c r="NXE46" s="25"/>
      <c r="NXJ46" s="25"/>
      <c r="NXO46" s="25"/>
      <c r="NXT46" s="25"/>
      <c r="NXY46" s="25"/>
      <c r="NYD46" s="25"/>
      <c r="NYI46" s="25"/>
      <c r="NYN46" s="25"/>
      <c r="NYS46" s="25"/>
      <c r="NYX46" s="25"/>
      <c r="NZC46" s="25"/>
      <c r="NZH46" s="25"/>
      <c r="NZM46" s="25"/>
      <c r="NZR46" s="25"/>
      <c r="NZW46" s="25"/>
      <c r="OAB46" s="25"/>
      <c r="OAG46" s="25"/>
      <c r="OAL46" s="25"/>
      <c r="OAQ46" s="25"/>
      <c r="OAV46" s="25"/>
      <c r="OBA46" s="25"/>
      <c r="OBF46" s="25"/>
      <c r="OBK46" s="25"/>
      <c r="OBP46" s="25"/>
      <c r="OBU46" s="25"/>
      <c r="OBZ46" s="25"/>
      <c r="OCE46" s="25"/>
      <c r="OCJ46" s="25"/>
      <c r="OCO46" s="25"/>
      <c r="OCT46" s="25"/>
      <c r="OCY46" s="25"/>
      <c r="ODD46" s="25"/>
      <c r="ODI46" s="25"/>
      <c r="ODN46" s="25"/>
      <c r="ODS46" s="25"/>
      <c r="ODX46" s="25"/>
      <c r="OEC46" s="25"/>
      <c r="OEH46" s="25"/>
      <c r="OEM46" s="25"/>
      <c r="OER46" s="25"/>
      <c r="OEW46" s="25"/>
      <c r="OFB46" s="25"/>
      <c r="OFG46" s="25"/>
      <c r="OFL46" s="25"/>
      <c r="OFQ46" s="25"/>
      <c r="OFV46" s="25"/>
      <c r="OGA46" s="25"/>
      <c r="OGF46" s="25"/>
      <c r="OGK46" s="25"/>
      <c r="OGP46" s="25"/>
      <c r="OGU46" s="25"/>
      <c r="OGZ46" s="25"/>
      <c r="OHE46" s="25"/>
      <c r="OHJ46" s="25"/>
      <c r="OHO46" s="25"/>
      <c r="OHT46" s="25"/>
      <c r="OHY46" s="25"/>
      <c r="OID46" s="25"/>
      <c r="OII46" s="25"/>
      <c r="OIN46" s="25"/>
      <c r="OIS46" s="25"/>
      <c r="OIX46" s="25"/>
      <c r="OJC46" s="25"/>
      <c r="OJH46" s="25"/>
      <c r="OJM46" s="25"/>
      <c r="OJR46" s="25"/>
      <c r="OJW46" s="25"/>
      <c r="OKB46" s="25"/>
      <c r="OKG46" s="25"/>
      <c r="OKL46" s="25"/>
      <c r="OKQ46" s="25"/>
      <c r="OKV46" s="25"/>
      <c r="OLA46" s="25"/>
      <c r="OLF46" s="25"/>
      <c r="OLK46" s="25"/>
      <c r="OLP46" s="25"/>
      <c r="OLU46" s="25"/>
      <c r="OLZ46" s="25"/>
      <c r="OME46" s="25"/>
      <c r="OMJ46" s="25"/>
      <c r="OMO46" s="25"/>
      <c r="OMT46" s="25"/>
      <c r="OMY46" s="25"/>
      <c r="OND46" s="25"/>
      <c r="ONI46" s="25"/>
      <c r="ONN46" s="25"/>
      <c r="ONS46" s="25"/>
      <c r="ONX46" s="25"/>
      <c r="OOC46" s="25"/>
      <c r="OOH46" s="25"/>
      <c r="OOM46" s="25"/>
      <c r="OOR46" s="25"/>
      <c r="OOW46" s="25"/>
      <c r="OPB46" s="25"/>
      <c r="OPG46" s="25"/>
      <c r="OPL46" s="25"/>
      <c r="OPQ46" s="25"/>
      <c r="OPV46" s="25"/>
      <c r="OQA46" s="25"/>
      <c r="OQF46" s="25"/>
      <c r="OQK46" s="25"/>
      <c r="OQP46" s="25"/>
      <c r="OQU46" s="25"/>
      <c r="OQZ46" s="25"/>
      <c r="ORE46" s="25"/>
      <c r="ORJ46" s="25"/>
      <c r="ORO46" s="25"/>
      <c r="ORT46" s="25"/>
      <c r="ORY46" s="25"/>
      <c r="OSD46" s="25"/>
      <c r="OSI46" s="25"/>
      <c r="OSN46" s="25"/>
      <c r="OSS46" s="25"/>
      <c r="OSX46" s="25"/>
      <c r="OTC46" s="25"/>
      <c r="OTH46" s="25"/>
      <c r="OTM46" s="25"/>
      <c r="OTR46" s="25"/>
      <c r="OTW46" s="25"/>
      <c r="OUB46" s="25"/>
      <c r="OUG46" s="25"/>
      <c r="OUL46" s="25"/>
      <c r="OUQ46" s="25"/>
      <c r="OUV46" s="25"/>
      <c r="OVA46" s="25"/>
      <c r="OVF46" s="25"/>
      <c r="OVK46" s="25"/>
      <c r="OVP46" s="25"/>
      <c r="OVU46" s="25"/>
      <c r="OVZ46" s="25"/>
      <c r="OWE46" s="25"/>
      <c r="OWJ46" s="25"/>
      <c r="OWO46" s="25"/>
      <c r="OWT46" s="25"/>
      <c r="OWY46" s="25"/>
      <c r="OXD46" s="25"/>
      <c r="OXI46" s="25"/>
      <c r="OXN46" s="25"/>
      <c r="OXS46" s="25"/>
      <c r="OXX46" s="25"/>
      <c r="OYC46" s="25"/>
      <c r="OYH46" s="25"/>
      <c r="OYM46" s="25"/>
      <c r="OYR46" s="25"/>
      <c r="OYW46" s="25"/>
      <c r="OZB46" s="25"/>
      <c r="OZG46" s="25"/>
      <c r="OZL46" s="25"/>
      <c r="OZQ46" s="25"/>
      <c r="OZV46" s="25"/>
      <c r="PAA46" s="25"/>
      <c r="PAF46" s="25"/>
      <c r="PAK46" s="25"/>
      <c r="PAP46" s="25"/>
      <c r="PAU46" s="25"/>
      <c r="PAZ46" s="25"/>
      <c r="PBE46" s="25"/>
      <c r="PBJ46" s="25"/>
      <c r="PBO46" s="25"/>
      <c r="PBT46" s="25"/>
      <c r="PBY46" s="25"/>
      <c r="PCD46" s="25"/>
      <c r="PCI46" s="25"/>
      <c r="PCN46" s="25"/>
      <c r="PCS46" s="25"/>
      <c r="PCX46" s="25"/>
      <c r="PDC46" s="25"/>
      <c r="PDH46" s="25"/>
      <c r="PDM46" s="25"/>
      <c r="PDR46" s="25"/>
      <c r="PDW46" s="25"/>
      <c r="PEB46" s="25"/>
      <c r="PEG46" s="25"/>
      <c r="PEL46" s="25"/>
      <c r="PEQ46" s="25"/>
      <c r="PEV46" s="25"/>
      <c r="PFA46" s="25"/>
      <c r="PFF46" s="25"/>
      <c r="PFK46" s="25"/>
      <c r="PFP46" s="25"/>
      <c r="PFU46" s="25"/>
      <c r="PFZ46" s="25"/>
      <c r="PGE46" s="25"/>
      <c r="PGJ46" s="25"/>
      <c r="PGO46" s="25"/>
      <c r="PGT46" s="25"/>
      <c r="PGY46" s="25"/>
      <c r="PHD46" s="25"/>
      <c r="PHI46" s="25"/>
      <c r="PHN46" s="25"/>
      <c r="PHS46" s="25"/>
      <c r="PHX46" s="25"/>
      <c r="PIC46" s="25"/>
      <c r="PIH46" s="25"/>
      <c r="PIM46" s="25"/>
      <c r="PIR46" s="25"/>
      <c r="PIW46" s="25"/>
      <c r="PJB46" s="25"/>
      <c r="PJG46" s="25"/>
      <c r="PJL46" s="25"/>
      <c r="PJQ46" s="25"/>
      <c r="PJV46" s="25"/>
      <c r="PKA46" s="25"/>
      <c r="PKF46" s="25"/>
      <c r="PKK46" s="25"/>
      <c r="PKP46" s="25"/>
      <c r="PKU46" s="25"/>
      <c r="PKZ46" s="25"/>
      <c r="PLE46" s="25"/>
      <c r="PLJ46" s="25"/>
      <c r="PLO46" s="25"/>
      <c r="PLT46" s="25"/>
      <c r="PLY46" s="25"/>
      <c r="PMD46" s="25"/>
      <c r="PMI46" s="25"/>
      <c r="PMN46" s="25"/>
      <c r="PMS46" s="25"/>
      <c r="PMX46" s="25"/>
      <c r="PNC46" s="25"/>
      <c r="PNH46" s="25"/>
      <c r="PNM46" s="25"/>
      <c r="PNR46" s="25"/>
      <c r="PNW46" s="25"/>
      <c r="POB46" s="25"/>
      <c r="POG46" s="25"/>
      <c r="POL46" s="25"/>
      <c r="POQ46" s="25"/>
      <c r="POV46" s="25"/>
      <c r="PPA46" s="25"/>
      <c r="PPF46" s="25"/>
      <c r="PPK46" s="25"/>
      <c r="PPP46" s="25"/>
      <c r="PPU46" s="25"/>
      <c r="PPZ46" s="25"/>
      <c r="PQE46" s="25"/>
      <c r="PQJ46" s="25"/>
      <c r="PQO46" s="25"/>
      <c r="PQT46" s="25"/>
      <c r="PQY46" s="25"/>
      <c r="PRD46" s="25"/>
      <c r="PRI46" s="25"/>
      <c r="PRN46" s="25"/>
      <c r="PRS46" s="25"/>
      <c r="PRX46" s="25"/>
      <c r="PSC46" s="25"/>
      <c r="PSH46" s="25"/>
      <c r="PSM46" s="25"/>
      <c r="PSR46" s="25"/>
      <c r="PSW46" s="25"/>
      <c r="PTB46" s="25"/>
      <c r="PTG46" s="25"/>
      <c r="PTL46" s="25"/>
      <c r="PTQ46" s="25"/>
      <c r="PTV46" s="25"/>
      <c r="PUA46" s="25"/>
      <c r="PUF46" s="25"/>
      <c r="PUK46" s="25"/>
      <c r="PUP46" s="25"/>
      <c r="PUU46" s="25"/>
      <c r="PUZ46" s="25"/>
      <c r="PVE46" s="25"/>
      <c r="PVJ46" s="25"/>
      <c r="PVO46" s="25"/>
      <c r="PVT46" s="25"/>
      <c r="PVY46" s="25"/>
      <c r="PWD46" s="25"/>
      <c r="PWI46" s="25"/>
      <c r="PWN46" s="25"/>
      <c r="PWS46" s="25"/>
      <c r="PWX46" s="25"/>
      <c r="PXC46" s="25"/>
      <c r="PXH46" s="25"/>
      <c r="PXM46" s="25"/>
      <c r="PXR46" s="25"/>
      <c r="PXW46" s="25"/>
      <c r="PYB46" s="25"/>
      <c r="PYG46" s="25"/>
      <c r="PYL46" s="25"/>
      <c r="PYQ46" s="25"/>
      <c r="PYV46" s="25"/>
      <c r="PZA46" s="25"/>
      <c r="PZF46" s="25"/>
      <c r="PZK46" s="25"/>
      <c r="PZP46" s="25"/>
      <c r="PZU46" s="25"/>
      <c r="PZZ46" s="25"/>
      <c r="QAE46" s="25"/>
      <c r="QAJ46" s="25"/>
      <c r="QAO46" s="25"/>
      <c r="QAT46" s="25"/>
      <c r="QAY46" s="25"/>
      <c r="QBD46" s="25"/>
      <c r="QBI46" s="25"/>
      <c r="QBN46" s="25"/>
      <c r="QBS46" s="25"/>
      <c r="QBX46" s="25"/>
      <c r="QCC46" s="25"/>
      <c r="QCH46" s="25"/>
      <c r="QCM46" s="25"/>
      <c r="QCR46" s="25"/>
      <c r="QCW46" s="25"/>
      <c r="QDB46" s="25"/>
      <c r="QDG46" s="25"/>
      <c r="QDL46" s="25"/>
      <c r="QDQ46" s="25"/>
      <c r="QDV46" s="25"/>
      <c r="QEA46" s="25"/>
      <c r="QEF46" s="25"/>
      <c r="QEK46" s="25"/>
      <c r="QEP46" s="25"/>
      <c r="QEU46" s="25"/>
      <c r="QEZ46" s="25"/>
      <c r="QFE46" s="25"/>
      <c r="QFJ46" s="25"/>
      <c r="QFO46" s="25"/>
      <c r="QFT46" s="25"/>
      <c r="QFY46" s="25"/>
      <c r="QGD46" s="25"/>
      <c r="QGI46" s="25"/>
      <c r="QGN46" s="25"/>
      <c r="QGS46" s="25"/>
      <c r="QGX46" s="25"/>
      <c r="QHC46" s="25"/>
      <c r="QHH46" s="25"/>
      <c r="QHM46" s="25"/>
      <c r="QHR46" s="25"/>
      <c r="QHW46" s="25"/>
      <c r="QIB46" s="25"/>
      <c r="QIG46" s="25"/>
      <c r="QIL46" s="25"/>
      <c r="QIQ46" s="25"/>
      <c r="QIV46" s="25"/>
      <c r="QJA46" s="25"/>
      <c r="QJF46" s="25"/>
      <c r="QJK46" s="25"/>
      <c r="QJP46" s="25"/>
      <c r="QJU46" s="25"/>
      <c r="QJZ46" s="25"/>
      <c r="QKE46" s="25"/>
      <c r="QKJ46" s="25"/>
      <c r="QKO46" s="25"/>
      <c r="QKT46" s="25"/>
      <c r="QKY46" s="25"/>
      <c r="QLD46" s="25"/>
      <c r="QLI46" s="25"/>
      <c r="QLN46" s="25"/>
      <c r="QLS46" s="25"/>
      <c r="QLX46" s="25"/>
      <c r="QMC46" s="25"/>
      <c r="QMH46" s="25"/>
      <c r="QMM46" s="25"/>
      <c r="QMR46" s="25"/>
      <c r="QMW46" s="25"/>
      <c r="QNB46" s="25"/>
      <c r="QNG46" s="25"/>
      <c r="QNL46" s="25"/>
      <c r="QNQ46" s="25"/>
      <c r="QNV46" s="25"/>
      <c r="QOA46" s="25"/>
      <c r="QOF46" s="25"/>
      <c r="QOK46" s="25"/>
      <c r="QOP46" s="25"/>
      <c r="QOU46" s="25"/>
      <c r="QOZ46" s="25"/>
      <c r="QPE46" s="25"/>
      <c r="QPJ46" s="25"/>
      <c r="QPO46" s="25"/>
      <c r="QPT46" s="25"/>
      <c r="QPY46" s="25"/>
      <c r="QQD46" s="25"/>
      <c r="QQI46" s="25"/>
      <c r="QQN46" s="25"/>
      <c r="QQS46" s="25"/>
      <c r="QQX46" s="25"/>
      <c r="QRC46" s="25"/>
      <c r="QRH46" s="25"/>
      <c r="QRM46" s="25"/>
      <c r="QRR46" s="25"/>
      <c r="QRW46" s="25"/>
      <c r="QSB46" s="25"/>
      <c r="QSG46" s="25"/>
      <c r="QSL46" s="25"/>
      <c r="QSQ46" s="25"/>
      <c r="QSV46" s="25"/>
      <c r="QTA46" s="25"/>
      <c r="QTF46" s="25"/>
      <c r="QTK46" s="25"/>
      <c r="QTP46" s="25"/>
      <c r="QTU46" s="25"/>
      <c r="QTZ46" s="25"/>
      <c r="QUE46" s="25"/>
      <c r="QUJ46" s="25"/>
      <c r="QUO46" s="25"/>
      <c r="QUT46" s="25"/>
      <c r="QUY46" s="25"/>
      <c r="QVD46" s="25"/>
      <c r="QVI46" s="25"/>
      <c r="QVN46" s="25"/>
      <c r="QVS46" s="25"/>
      <c r="QVX46" s="25"/>
      <c r="QWC46" s="25"/>
      <c r="QWH46" s="25"/>
      <c r="QWM46" s="25"/>
      <c r="QWR46" s="25"/>
      <c r="QWW46" s="25"/>
      <c r="QXB46" s="25"/>
      <c r="QXG46" s="25"/>
      <c r="QXL46" s="25"/>
      <c r="QXQ46" s="25"/>
      <c r="QXV46" s="25"/>
      <c r="QYA46" s="25"/>
      <c r="QYF46" s="25"/>
      <c r="QYK46" s="25"/>
      <c r="QYP46" s="25"/>
      <c r="QYU46" s="25"/>
      <c r="QYZ46" s="25"/>
      <c r="QZE46" s="25"/>
      <c r="QZJ46" s="25"/>
      <c r="QZO46" s="25"/>
      <c r="QZT46" s="25"/>
      <c r="QZY46" s="25"/>
      <c r="RAD46" s="25"/>
      <c r="RAI46" s="25"/>
      <c r="RAN46" s="25"/>
      <c r="RAS46" s="25"/>
      <c r="RAX46" s="25"/>
      <c r="RBC46" s="25"/>
      <c r="RBH46" s="25"/>
      <c r="RBM46" s="25"/>
      <c r="RBR46" s="25"/>
      <c r="RBW46" s="25"/>
      <c r="RCB46" s="25"/>
      <c r="RCG46" s="25"/>
      <c r="RCL46" s="25"/>
      <c r="RCQ46" s="25"/>
      <c r="RCV46" s="25"/>
      <c r="RDA46" s="25"/>
      <c r="RDF46" s="25"/>
      <c r="RDK46" s="25"/>
      <c r="RDP46" s="25"/>
      <c r="RDU46" s="25"/>
      <c r="RDZ46" s="25"/>
      <c r="REE46" s="25"/>
      <c r="REJ46" s="25"/>
      <c r="REO46" s="25"/>
      <c r="RET46" s="25"/>
      <c r="REY46" s="25"/>
      <c r="RFD46" s="25"/>
      <c r="RFI46" s="25"/>
      <c r="RFN46" s="25"/>
      <c r="RFS46" s="25"/>
      <c r="RFX46" s="25"/>
      <c r="RGC46" s="25"/>
      <c r="RGH46" s="25"/>
      <c r="RGM46" s="25"/>
      <c r="RGR46" s="25"/>
      <c r="RGW46" s="25"/>
      <c r="RHB46" s="25"/>
      <c r="RHG46" s="25"/>
      <c r="RHL46" s="25"/>
      <c r="RHQ46" s="25"/>
      <c r="RHV46" s="25"/>
      <c r="RIA46" s="25"/>
      <c r="RIF46" s="25"/>
      <c r="RIK46" s="25"/>
      <c r="RIP46" s="25"/>
      <c r="RIU46" s="25"/>
      <c r="RIZ46" s="25"/>
      <c r="RJE46" s="25"/>
      <c r="RJJ46" s="25"/>
      <c r="RJO46" s="25"/>
      <c r="RJT46" s="25"/>
      <c r="RJY46" s="25"/>
      <c r="RKD46" s="25"/>
      <c r="RKI46" s="25"/>
      <c r="RKN46" s="25"/>
      <c r="RKS46" s="25"/>
      <c r="RKX46" s="25"/>
      <c r="RLC46" s="25"/>
      <c r="RLH46" s="25"/>
      <c r="RLM46" s="25"/>
      <c r="RLR46" s="25"/>
      <c r="RLW46" s="25"/>
      <c r="RMB46" s="25"/>
      <c r="RMG46" s="25"/>
      <c r="RML46" s="25"/>
      <c r="RMQ46" s="25"/>
      <c r="RMV46" s="25"/>
      <c r="RNA46" s="25"/>
      <c r="RNF46" s="25"/>
      <c r="RNK46" s="25"/>
      <c r="RNP46" s="25"/>
      <c r="RNU46" s="25"/>
      <c r="RNZ46" s="25"/>
      <c r="ROE46" s="25"/>
      <c r="ROJ46" s="25"/>
      <c r="ROO46" s="25"/>
      <c r="ROT46" s="25"/>
      <c r="ROY46" s="25"/>
      <c r="RPD46" s="25"/>
      <c r="RPI46" s="25"/>
      <c r="RPN46" s="25"/>
      <c r="RPS46" s="25"/>
      <c r="RPX46" s="25"/>
      <c r="RQC46" s="25"/>
      <c r="RQH46" s="25"/>
      <c r="RQM46" s="25"/>
      <c r="RQR46" s="25"/>
      <c r="RQW46" s="25"/>
      <c r="RRB46" s="25"/>
      <c r="RRG46" s="25"/>
      <c r="RRL46" s="25"/>
      <c r="RRQ46" s="25"/>
      <c r="RRV46" s="25"/>
      <c r="RSA46" s="25"/>
      <c r="RSF46" s="25"/>
      <c r="RSK46" s="25"/>
      <c r="RSP46" s="25"/>
      <c r="RSU46" s="25"/>
      <c r="RSZ46" s="25"/>
      <c r="RTE46" s="25"/>
      <c r="RTJ46" s="25"/>
      <c r="RTO46" s="25"/>
      <c r="RTT46" s="25"/>
      <c r="RTY46" s="25"/>
      <c r="RUD46" s="25"/>
      <c r="RUI46" s="25"/>
      <c r="RUN46" s="25"/>
      <c r="RUS46" s="25"/>
      <c r="RUX46" s="25"/>
      <c r="RVC46" s="25"/>
      <c r="RVH46" s="25"/>
      <c r="RVM46" s="25"/>
      <c r="RVR46" s="25"/>
      <c r="RVW46" s="25"/>
      <c r="RWB46" s="25"/>
      <c r="RWG46" s="25"/>
      <c r="RWL46" s="25"/>
      <c r="RWQ46" s="25"/>
      <c r="RWV46" s="25"/>
      <c r="RXA46" s="25"/>
      <c r="RXF46" s="25"/>
      <c r="RXK46" s="25"/>
      <c r="RXP46" s="25"/>
      <c r="RXU46" s="25"/>
      <c r="RXZ46" s="25"/>
      <c r="RYE46" s="25"/>
      <c r="RYJ46" s="25"/>
      <c r="RYO46" s="25"/>
      <c r="RYT46" s="25"/>
      <c r="RYY46" s="25"/>
      <c r="RZD46" s="25"/>
      <c r="RZI46" s="25"/>
      <c r="RZN46" s="25"/>
      <c r="RZS46" s="25"/>
      <c r="RZX46" s="25"/>
      <c r="SAC46" s="25"/>
      <c r="SAH46" s="25"/>
      <c r="SAM46" s="25"/>
      <c r="SAR46" s="25"/>
      <c r="SAW46" s="25"/>
      <c r="SBB46" s="25"/>
      <c r="SBG46" s="25"/>
      <c r="SBL46" s="25"/>
      <c r="SBQ46" s="25"/>
      <c r="SBV46" s="25"/>
      <c r="SCA46" s="25"/>
      <c r="SCF46" s="25"/>
      <c r="SCK46" s="25"/>
      <c r="SCP46" s="25"/>
      <c r="SCU46" s="25"/>
      <c r="SCZ46" s="25"/>
      <c r="SDE46" s="25"/>
      <c r="SDJ46" s="25"/>
      <c r="SDO46" s="25"/>
      <c r="SDT46" s="25"/>
      <c r="SDY46" s="25"/>
      <c r="SED46" s="25"/>
      <c r="SEI46" s="25"/>
      <c r="SEN46" s="25"/>
      <c r="SES46" s="25"/>
      <c r="SEX46" s="25"/>
      <c r="SFC46" s="25"/>
      <c r="SFH46" s="25"/>
      <c r="SFM46" s="25"/>
      <c r="SFR46" s="25"/>
      <c r="SFW46" s="25"/>
      <c r="SGB46" s="25"/>
      <c r="SGG46" s="25"/>
      <c r="SGL46" s="25"/>
      <c r="SGQ46" s="25"/>
      <c r="SGV46" s="25"/>
      <c r="SHA46" s="25"/>
      <c r="SHF46" s="25"/>
      <c r="SHK46" s="25"/>
      <c r="SHP46" s="25"/>
      <c r="SHU46" s="25"/>
      <c r="SHZ46" s="25"/>
      <c r="SIE46" s="25"/>
      <c r="SIJ46" s="25"/>
      <c r="SIO46" s="25"/>
      <c r="SIT46" s="25"/>
      <c r="SIY46" s="25"/>
      <c r="SJD46" s="25"/>
      <c r="SJI46" s="25"/>
      <c r="SJN46" s="25"/>
      <c r="SJS46" s="25"/>
      <c r="SJX46" s="25"/>
      <c r="SKC46" s="25"/>
      <c r="SKH46" s="25"/>
      <c r="SKM46" s="25"/>
      <c r="SKR46" s="25"/>
      <c r="SKW46" s="25"/>
      <c r="SLB46" s="25"/>
      <c r="SLG46" s="25"/>
      <c r="SLL46" s="25"/>
      <c r="SLQ46" s="25"/>
      <c r="SLV46" s="25"/>
      <c r="SMA46" s="25"/>
      <c r="SMF46" s="25"/>
      <c r="SMK46" s="25"/>
      <c r="SMP46" s="25"/>
      <c r="SMU46" s="25"/>
      <c r="SMZ46" s="25"/>
      <c r="SNE46" s="25"/>
      <c r="SNJ46" s="25"/>
      <c r="SNO46" s="25"/>
      <c r="SNT46" s="25"/>
      <c r="SNY46" s="25"/>
      <c r="SOD46" s="25"/>
      <c r="SOI46" s="25"/>
      <c r="SON46" s="25"/>
      <c r="SOS46" s="25"/>
      <c r="SOX46" s="25"/>
      <c r="SPC46" s="25"/>
      <c r="SPH46" s="25"/>
      <c r="SPM46" s="25"/>
      <c r="SPR46" s="25"/>
      <c r="SPW46" s="25"/>
      <c r="SQB46" s="25"/>
      <c r="SQG46" s="25"/>
      <c r="SQL46" s="25"/>
      <c r="SQQ46" s="25"/>
      <c r="SQV46" s="25"/>
      <c r="SRA46" s="25"/>
      <c r="SRF46" s="25"/>
      <c r="SRK46" s="25"/>
      <c r="SRP46" s="25"/>
      <c r="SRU46" s="25"/>
      <c r="SRZ46" s="25"/>
      <c r="SSE46" s="25"/>
      <c r="SSJ46" s="25"/>
      <c r="SSO46" s="25"/>
      <c r="SST46" s="25"/>
      <c r="SSY46" s="25"/>
      <c r="STD46" s="25"/>
      <c r="STI46" s="25"/>
      <c r="STN46" s="25"/>
      <c r="STS46" s="25"/>
      <c r="STX46" s="25"/>
      <c r="SUC46" s="25"/>
      <c r="SUH46" s="25"/>
      <c r="SUM46" s="25"/>
      <c r="SUR46" s="25"/>
      <c r="SUW46" s="25"/>
      <c r="SVB46" s="25"/>
      <c r="SVG46" s="25"/>
      <c r="SVL46" s="25"/>
      <c r="SVQ46" s="25"/>
      <c r="SVV46" s="25"/>
      <c r="SWA46" s="25"/>
      <c r="SWF46" s="25"/>
      <c r="SWK46" s="25"/>
      <c r="SWP46" s="25"/>
      <c r="SWU46" s="25"/>
      <c r="SWZ46" s="25"/>
      <c r="SXE46" s="25"/>
      <c r="SXJ46" s="25"/>
      <c r="SXO46" s="25"/>
      <c r="SXT46" s="25"/>
      <c r="SXY46" s="25"/>
      <c r="SYD46" s="25"/>
      <c r="SYI46" s="25"/>
      <c r="SYN46" s="25"/>
      <c r="SYS46" s="25"/>
      <c r="SYX46" s="25"/>
      <c r="SZC46" s="25"/>
      <c r="SZH46" s="25"/>
      <c r="SZM46" s="25"/>
      <c r="SZR46" s="25"/>
      <c r="SZW46" s="25"/>
      <c r="TAB46" s="25"/>
      <c r="TAG46" s="25"/>
      <c r="TAL46" s="25"/>
      <c r="TAQ46" s="25"/>
      <c r="TAV46" s="25"/>
      <c r="TBA46" s="25"/>
      <c r="TBF46" s="25"/>
      <c r="TBK46" s="25"/>
      <c r="TBP46" s="25"/>
      <c r="TBU46" s="25"/>
      <c r="TBZ46" s="25"/>
      <c r="TCE46" s="25"/>
      <c r="TCJ46" s="25"/>
      <c r="TCO46" s="25"/>
      <c r="TCT46" s="25"/>
      <c r="TCY46" s="25"/>
      <c r="TDD46" s="25"/>
      <c r="TDI46" s="25"/>
      <c r="TDN46" s="25"/>
      <c r="TDS46" s="25"/>
      <c r="TDX46" s="25"/>
      <c r="TEC46" s="25"/>
      <c r="TEH46" s="25"/>
      <c r="TEM46" s="25"/>
      <c r="TER46" s="25"/>
      <c r="TEW46" s="25"/>
      <c r="TFB46" s="25"/>
      <c r="TFG46" s="25"/>
      <c r="TFL46" s="25"/>
      <c r="TFQ46" s="25"/>
      <c r="TFV46" s="25"/>
      <c r="TGA46" s="25"/>
      <c r="TGF46" s="25"/>
      <c r="TGK46" s="25"/>
      <c r="TGP46" s="25"/>
      <c r="TGU46" s="25"/>
      <c r="TGZ46" s="25"/>
      <c r="THE46" s="25"/>
      <c r="THJ46" s="25"/>
      <c r="THO46" s="25"/>
      <c r="THT46" s="25"/>
      <c r="THY46" s="25"/>
      <c r="TID46" s="25"/>
      <c r="TII46" s="25"/>
      <c r="TIN46" s="25"/>
      <c r="TIS46" s="25"/>
      <c r="TIX46" s="25"/>
      <c r="TJC46" s="25"/>
      <c r="TJH46" s="25"/>
      <c r="TJM46" s="25"/>
      <c r="TJR46" s="25"/>
      <c r="TJW46" s="25"/>
      <c r="TKB46" s="25"/>
      <c r="TKG46" s="25"/>
      <c r="TKL46" s="25"/>
      <c r="TKQ46" s="25"/>
      <c r="TKV46" s="25"/>
      <c r="TLA46" s="25"/>
      <c r="TLF46" s="25"/>
      <c r="TLK46" s="25"/>
      <c r="TLP46" s="25"/>
      <c r="TLU46" s="25"/>
      <c r="TLZ46" s="25"/>
      <c r="TME46" s="25"/>
      <c r="TMJ46" s="25"/>
      <c r="TMO46" s="25"/>
      <c r="TMT46" s="25"/>
      <c r="TMY46" s="25"/>
      <c r="TND46" s="25"/>
      <c r="TNI46" s="25"/>
      <c r="TNN46" s="25"/>
      <c r="TNS46" s="25"/>
      <c r="TNX46" s="25"/>
      <c r="TOC46" s="25"/>
      <c r="TOH46" s="25"/>
      <c r="TOM46" s="25"/>
      <c r="TOR46" s="25"/>
      <c r="TOW46" s="25"/>
      <c r="TPB46" s="25"/>
      <c r="TPG46" s="25"/>
      <c r="TPL46" s="25"/>
      <c r="TPQ46" s="25"/>
      <c r="TPV46" s="25"/>
      <c r="TQA46" s="25"/>
      <c r="TQF46" s="25"/>
      <c r="TQK46" s="25"/>
      <c r="TQP46" s="25"/>
      <c r="TQU46" s="25"/>
      <c r="TQZ46" s="25"/>
      <c r="TRE46" s="25"/>
      <c r="TRJ46" s="25"/>
      <c r="TRO46" s="25"/>
      <c r="TRT46" s="25"/>
      <c r="TRY46" s="25"/>
      <c r="TSD46" s="25"/>
      <c r="TSI46" s="25"/>
      <c r="TSN46" s="25"/>
      <c r="TSS46" s="25"/>
      <c r="TSX46" s="25"/>
      <c r="TTC46" s="25"/>
      <c r="TTH46" s="25"/>
      <c r="TTM46" s="25"/>
      <c r="TTR46" s="25"/>
      <c r="TTW46" s="25"/>
      <c r="TUB46" s="25"/>
      <c r="TUG46" s="25"/>
      <c r="TUL46" s="25"/>
      <c r="TUQ46" s="25"/>
      <c r="TUV46" s="25"/>
      <c r="TVA46" s="25"/>
      <c r="TVF46" s="25"/>
      <c r="TVK46" s="25"/>
      <c r="TVP46" s="25"/>
      <c r="TVU46" s="25"/>
      <c r="TVZ46" s="25"/>
      <c r="TWE46" s="25"/>
      <c r="TWJ46" s="25"/>
      <c r="TWO46" s="25"/>
      <c r="TWT46" s="25"/>
      <c r="TWY46" s="25"/>
      <c r="TXD46" s="25"/>
      <c r="TXI46" s="25"/>
      <c r="TXN46" s="25"/>
      <c r="TXS46" s="25"/>
      <c r="TXX46" s="25"/>
      <c r="TYC46" s="25"/>
      <c r="TYH46" s="25"/>
      <c r="TYM46" s="25"/>
      <c r="TYR46" s="25"/>
      <c r="TYW46" s="25"/>
      <c r="TZB46" s="25"/>
      <c r="TZG46" s="25"/>
      <c r="TZL46" s="25"/>
      <c r="TZQ46" s="25"/>
      <c r="TZV46" s="25"/>
      <c r="UAA46" s="25"/>
      <c r="UAF46" s="25"/>
      <c r="UAK46" s="25"/>
      <c r="UAP46" s="25"/>
      <c r="UAU46" s="25"/>
      <c r="UAZ46" s="25"/>
      <c r="UBE46" s="25"/>
      <c r="UBJ46" s="25"/>
      <c r="UBO46" s="25"/>
      <c r="UBT46" s="25"/>
      <c r="UBY46" s="25"/>
      <c r="UCD46" s="25"/>
      <c r="UCI46" s="25"/>
      <c r="UCN46" s="25"/>
      <c r="UCS46" s="25"/>
      <c r="UCX46" s="25"/>
      <c r="UDC46" s="25"/>
      <c r="UDH46" s="25"/>
      <c r="UDM46" s="25"/>
      <c r="UDR46" s="25"/>
      <c r="UDW46" s="25"/>
      <c r="UEB46" s="25"/>
      <c r="UEG46" s="25"/>
      <c r="UEL46" s="25"/>
      <c r="UEQ46" s="25"/>
      <c r="UEV46" s="25"/>
      <c r="UFA46" s="25"/>
      <c r="UFF46" s="25"/>
      <c r="UFK46" s="25"/>
      <c r="UFP46" s="25"/>
      <c r="UFU46" s="25"/>
      <c r="UFZ46" s="25"/>
      <c r="UGE46" s="25"/>
      <c r="UGJ46" s="25"/>
      <c r="UGO46" s="25"/>
      <c r="UGT46" s="25"/>
      <c r="UGY46" s="25"/>
      <c r="UHD46" s="25"/>
      <c r="UHI46" s="25"/>
      <c r="UHN46" s="25"/>
      <c r="UHS46" s="25"/>
      <c r="UHX46" s="25"/>
      <c r="UIC46" s="25"/>
      <c r="UIH46" s="25"/>
      <c r="UIM46" s="25"/>
      <c r="UIR46" s="25"/>
      <c r="UIW46" s="25"/>
      <c r="UJB46" s="25"/>
      <c r="UJG46" s="25"/>
      <c r="UJL46" s="25"/>
      <c r="UJQ46" s="25"/>
      <c r="UJV46" s="25"/>
      <c r="UKA46" s="25"/>
      <c r="UKF46" s="25"/>
      <c r="UKK46" s="25"/>
      <c r="UKP46" s="25"/>
      <c r="UKU46" s="25"/>
      <c r="UKZ46" s="25"/>
      <c r="ULE46" s="25"/>
      <c r="ULJ46" s="25"/>
      <c r="ULO46" s="25"/>
      <c r="ULT46" s="25"/>
      <c r="ULY46" s="25"/>
      <c r="UMD46" s="25"/>
      <c r="UMI46" s="25"/>
      <c r="UMN46" s="25"/>
      <c r="UMS46" s="25"/>
      <c r="UMX46" s="25"/>
      <c r="UNC46" s="25"/>
      <c r="UNH46" s="25"/>
      <c r="UNM46" s="25"/>
      <c r="UNR46" s="25"/>
      <c r="UNW46" s="25"/>
      <c r="UOB46" s="25"/>
      <c r="UOG46" s="25"/>
      <c r="UOL46" s="25"/>
      <c r="UOQ46" s="25"/>
      <c r="UOV46" s="25"/>
      <c r="UPA46" s="25"/>
      <c r="UPF46" s="25"/>
      <c r="UPK46" s="25"/>
      <c r="UPP46" s="25"/>
      <c r="UPU46" s="25"/>
      <c r="UPZ46" s="25"/>
      <c r="UQE46" s="25"/>
      <c r="UQJ46" s="25"/>
      <c r="UQO46" s="25"/>
      <c r="UQT46" s="25"/>
      <c r="UQY46" s="25"/>
      <c r="URD46" s="25"/>
      <c r="URI46" s="25"/>
      <c r="URN46" s="25"/>
      <c r="URS46" s="25"/>
      <c r="URX46" s="25"/>
      <c r="USC46" s="25"/>
      <c r="USH46" s="25"/>
      <c r="USM46" s="25"/>
      <c r="USR46" s="25"/>
      <c r="USW46" s="25"/>
      <c r="UTB46" s="25"/>
      <c r="UTG46" s="25"/>
      <c r="UTL46" s="25"/>
      <c r="UTQ46" s="25"/>
      <c r="UTV46" s="25"/>
      <c r="UUA46" s="25"/>
      <c r="UUF46" s="25"/>
      <c r="UUK46" s="25"/>
      <c r="UUP46" s="25"/>
      <c r="UUU46" s="25"/>
      <c r="UUZ46" s="25"/>
      <c r="UVE46" s="25"/>
      <c r="UVJ46" s="25"/>
      <c r="UVO46" s="25"/>
      <c r="UVT46" s="25"/>
      <c r="UVY46" s="25"/>
      <c r="UWD46" s="25"/>
      <c r="UWI46" s="25"/>
      <c r="UWN46" s="25"/>
      <c r="UWS46" s="25"/>
      <c r="UWX46" s="25"/>
      <c r="UXC46" s="25"/>
      <c r="UXH46" s="25"/>
      <c r="UXM46" s="25"/>
      <c r="UXR46" s="25"/>
      <c r="UXW46" s="25"/>
      <c r="UYB46" s="25"/>
      <c r="UYG46" s="25"/>
      <c r="UYL46" s="25"/>
      <c r="UYQ46" s="25"/>
      <c r="UYV46" s="25"/>
      <c r="UZA46" s="25"/>
      <c r="UZF46" s="25"/>
      <c r="UZK46" s="25"/>
      <c r="UZP46" s="25"/>
      <c r="UZU46" s="25"/>
      <c r="UZZ46" s="25"/>
      <c r="VAE46" s="25"/>
      <c r="VAJ46" s="25"/>
      <c r="VAO46" s="25"/>
      <c r="VAT46" s="25"/>
      <c r="VAY46" s="25"/>
      <c r="VBD46" s="25"/>
      <c r="VBI46" s="25"/>
      <c r="VBN46" s="25"/>
      <c r="VBS46" s="25"/>
      <c r="VBX46" s="25"/>
      <c r="VCC46" s="25"/>
      <c r="VCH46" s="25"/>
      <c r="VCM46" s="25"/>
      <c r="VCR46" s="25"/>
      <c r="VCW46" s="25"/>
      <c r="VDB46" s="25"/>
      <c r="VDG46" s="25"/>
      <c r="VDL46" s="25"/>
      <c r="VDQ46" s="25"/>
      <c r="VDV46" s="25"/>
      <c r="VEA46" s="25"/>
      <c r="VEF46" s="25"/>
      <c r="VEK46" s="25"/>
      <c r="VEP46" s="25"/>
      <c r="VEU46" s="25"/>
      <c r="VEZ46" s="25"/>
      <c r="VFE46" s="25"/>
      <c r="VFJ46" s="25"/>
      <c r="VFO46" s="25"/>
      <c r="VFT46" s="25"/>
      <c r="VFY46" s="25"/>
      <c r="VGD46" s="25"/>
      <c r="VGI46" s="25"/>
      <c r="VGN46" s="25"/>
      <c r="VGS46" s="25"/>
      <c r="VGX46" s="25"/>
      <c r="VHC46" s="25"/>
      <c r="VHH46" s="25"/>
      <c r="VHM46" s="25"/>
      <c r="VHR46" s="25"/>
      <c r="VHW46" s="25"/>
      <c r="VIB46" s="25"/>
      <c r="VIG46" s="25"/>
      <c r="VIL46" s="25"/>
      <c r="VIQ46" s="25"/>
      <c r="VIV46" s="25"/>
      <c r="VJA46" s="25"/>
      <c r="VJF46" s="25"/>
      <c r="VJK46" s="25"/>
      <c r="VJP46" s="25"/>
      <c r="VJU46" s="25"/>
      <c r="VJZ46" s="25"/>
      <c r="VKE46" s="25"/>
      <c r="VKJ46" s="25"/>
      <c r="VKO46" s="25"/>
      <c r="VKT46" s="25"/>
      <c r="VKY46" s="25"/>
      <c r="VLD46" s="25"/>
      <c r="VLI46" s="25"/>
      <c r="VLN46" s="25"/>
      <c r="VLS46" s="25"/>
      <c r="VLX46" s="25"/>
      <c r="VMC46" s="25"/>
      <c r="VMH46" s="25"/>
      <c r="VMM46" s="25"/>
      <c r="VMR46" s="25"/>
      <c r="VMW46" s="25"/>
      <c r="VNB46" s="25"/>
      <c r="VNG46" s="25"/>
      <c r="VNL46" s="25"/>
      <c r="VNQ46" s="25"/>
      <c r="VNV46" s="25"/>
      <c r="VOA46" s="25"/>
      <c r="VOF46" s="25"/>
      <c r="VOK46" s="25"/>
      <c r="VOP46" s="25"/>
      <c r="VOU46" s="25"/>
      <c r="VOZ46" s="25"/>
      <c r="VPE46" s="25"/>
      <c r="VPJ46" s="25"/>
      <c r="VPO46" s="25"/>
      <c r="VPT46" s="25"/>
      <c r="VPY46" s="25"/>
      <c r="VQD46" s="25"/>
      <c r="VQI46" s="25"/>
      <c r="VQN46" s="25"/>
      <c r="VQS46" s="25"/>
      <c r="VQX46" s="25"/>
      <c r="VRC46" s="25"/>
      <c r="VRH46" s="25"/>
      <c r="VRM46" s="25"/>
      <c r="VRR46" s="25"/>
      <c r="VRW46" s="25"/>
      <c r="VSB46" s="25"/>
      <c r="VSG46" s="25"/>
      <c r="VSL46" s="25"/>
      <c r="VSQ46" s="25"/>
      <c r="VSV46" s="25"/>
      <c r="VTA46" s="25"/>
      <c r="VTF46" s="25"/>
      <c r="VTK46" s="25"/>
      <c r="VTP46" s="25"/>
      <c r="VTU46" s="25"/>
      <c r="VTZ46" s="25"/>
      <c r="VUE46" s="25"/>
      <c r="VUJ46" s="25"/>
      <c r="VUO46" s="25"/>
      <c r="VUT46" s="25"/>
      <c r="VUY46" s="25"/>
      <c r="VVD46" s="25"/>
      <c r="VVI46" s="25"/>
      <c r="VVN46" s="25"/>
      <c r="VVS46" s="25"/>
      <c r="VVX46" s="25"/>
      <c r="VWC46" s="25"/>
      <c r="VWH46" s="25"/>
      <c r="VWM46" s="25"/>
      <c r="VWR46" s="25"/>
      <c r="VWW46" s="25"/>
      <c r="VXB46" s="25"/>
      <c r="VXG46" s="25"/>
      <c r="VXL46" s="25"/>
      <c r="VXQ46" s="25"/>
      <c r="VXV46" s="25"/>
      <c r="VYA46" s="25"/>
      <c r="VYF46" s="25"/>
      <c r="VYK46" s="25"/>
      <c r="VYP46" s="25"/>
      <c r="VYU46" s="25"/>
      <c r="VYZ46" s="25"/>
      <c r="VZE46" s="25"/>
      <c r="VZJ46" s="25"/>
      <c r="VZO46" s="25"/>
      <c r="VZT46" s="25"/>
      <c r="VZY46" s="25"/>
      <c r="WAD46" s="25"/>
      <c r="WAI46" s="25"/>
      <c r="WAN46" s="25"/>
      <c r="WAS46" s="25"/>
      <c r="WAX46" s="25"/>
      <c r="WBC46" s="25"/>
      <c r="WBH46" s="25"/>
      <c r="WBM46" s="25"/>
      <c r="WBR46" s="25"/>
      <c r="WBW46" s="25"/>
      <c r="WCB46" s="25"/>
      <c r="WCG46" s="25"/>
      <c r="WCL46" s="25"/>
      <c r="WCQ46" s="25"/>
      <c r="WCV46" s="25"/>
      <c r="WDA46" s="25"/>
      <c r="WDF46" s="25"/>
      <c r="WDK46" s="25"/>
      <c r="WDP46" s="25"/>
      <c r="WDU46" s="25"/>
      <c r="WDZ46" s="25"/>
      <c r="WEE46" s="25"/>
      <c r="WEJ46" s="25"/>
      <c r="WEO46" s="25"/>
      <c r="WET46" s="25"/>
      <c r="WEY46" s="25"/>
      <c r="WFD46" s="25"/>
      <c r="WFI46" s="25"/>
      <c r="WFN46" s="25"/>
      <c r="WFS46" s="25"/>
      <c r="WFX46" s="25"/>
      <c r="WGC46" s="25"/>
      <c r="WGH46" s="25"/>
      <c r="WGM46" s="25"/>
      <c r="WGR46" s="25"/>
      <c r="WGW46" s="25"/>
      <c r="WHB46" s="25"/>
      <c r="WHG46" s="25"/>
      <c r="WHL46" s="25"/>
      <c r="WHQ46" s="25"/>
      <c r="WHV46" s="25"/>
      <c r="WIA46" s="25"/>
      <c r="WIF46" s="25"/>
      <c r="WIK46" s="25"/>
      <c r="WIP46" s="25"/>
      <c r="WIU46" s="25"/>
      <c r="WIZ46" s="25"/>
      <c r="WJE46" s="25"/>
      <c r="WJJ46" s="25"/>
      <c r="WJO46" s="25"/>
      <c r="WJT46" s="25"/>
      <c r="WJY46" s="25"/>
      <c r="WKD46" s="25"/>
      <c r="WKI46" s="25"/>
      <c r="WKN46" s="25"/>
      <c r="WKS46" s="25"/>
      <c r="WKX46" s="25"/>
      <c r="WLC46" s="25"/>
      <c r="WLH46" s="25"/>
      <c r="WLM46" s="25"/>
      <c r="WLR46" s="25"/>
      <c r="WLW46" s="25"/>
      <c r="WMB46" s="25"/>
      <c r="WMG46" s="25"/>
      <c r="WML46" s="25"/>
      <c r="WMQ46" s="25"/>
      <c r="WMV46" s="25"/>
      <c r="WNA46" s="25"/>
      <c r="WNF46" s="25"/>
      <c r="WNK46" s="25"/>
      <c r="WNP46" s="25"/>
      <c r="WNU46" s="25"/>
      <c r="WNZ46" s="25"/>
      <c r="WOE46" s="25"/>
      <c r="WOJ46" s="25"/>
      <c r="WOO46" s="25"/>
      <c r="WOT46" s="25"/>
      <c r="WOY46" s="25"/>
      <c r="WPD46" s="25"/>
      <c r="WPI46" s="25"/>
      <c r="WPN46" s="25"/>
      <c r="WPS46" s="25"/>
      <c r="WPX46" s="25"/>
      <c r="WQC46" s="25"/>
      <c r="WQH46" s="25"/>
      <c r="WQM46" s="25"/>
      <c r="WQR46" s="25"/>
      <c r="WQW46" s="25"/>
      <c r="WRB46" s="25"/>
      <c r="WRG46" s="25"/>
      <c r="WRL46" s="25"/>
      <c r="WRQ46" s="25"/>
      <c r="WRV46" s="25"/>
      <c r="WSA46" s="25"/>
      <c r="WSF46" s="25"/>
      <c r="WSK46" s="25"/>
      <c r="WSP46" s="25"/>
      <c r="WSU46" s="25"/>
      <c r="WSZ46" s="25"/>
      <c r="WTE46" s="25"/>
      <c r="WTJ46" s="25"/>
      <c r="WTO46" s="25"/>
      <c r="WTT46" s="25"/>
      <c r="WTY46" s="25"/>
      <c r="WUD46" s="25"/>
      <c r="WUI46" s="25"/>
      <c r="WUN46" s="25"/>
      <c r="WUS46" s="25"/>
      <c r="WUX46" s="25"/>
      <c r="WVC46" s="25"/>
      <c r="WVH46" s="25"/>
      <c r="WVM46" s="25"/>
      <c r="WVR46" s="25"/>
      <c r="WVW46" s="25"/>
      <c r="WWB46" s="25"/>
      <c r="WWG46" s="25"/>
      <c r="WWL46" s="25"/>
      <c r="WWQ46" s="25"/>
      <c r="WWV46" s="25"/>
      <c r="WXA46" s="25"/>
      <c r="WXF46" s="25"/>
      <c r="WXK46" s="25"/>
      <c r="WXP46" s="25"/>
      <c r="WXU46" s="25"/>
      <c r="WXZ46" s="25"/>
      <c r="WYE46" s="25"/>
      <c r="WYJ46" s="25"/>
      <c r="WYO46" s="25"/>
      <c r="WYT46" s="25"/>
      <c r="WYY46" s="25"/>
      <c r="WZD46" s="25"/>
      <c r="WZI46" s="25"/>
      <c r="WZN46" s="25"/>
      <c r="WZS46" s="25"/>
      <c r="WZX46" s="25"/>
      <c r="XAC46" s="25"/>
      <c r="XAH46" s="25"/>
      <c r="XAM46" s="25"/>
      <c r="XAR46" s="25"/>
      <c r="XAW46" s="25"/>
      <c r="XBB46" s="25"/>
      <c r="XBG46" s="25"/>
      <c r="XBL46" s="25"/>
      <c r="XBQ46" s="25"/>
      <c r="XBV46" s="25"/>
      <c r="XCA46" s="25"/>
      <c r="XCF46" s="25"/>
      <c r="XCK46" s="25"/>
      <c r="XCP46" s="25"/>
      <c r="XCU46" s="25"/>
      <c r="XCZ46" s="25"/>
      <c r="XDE46" s="25"/>
      <c r="XDJ46" s="25"/>
      <c r="XDO46" s="25"/>
      <c r="XDT46" s="25"/>
      <c r="XDY46" s="25"/>
      <c r="XED46" s="25"/>
      <c r="XEI46" s="25"/>
      <c r="XEN46" s="25"/>
      <c r="XES46" s="25"/>
      <c r="XEX46" s="25"/>
    </row>
    <row r="47" spans="2:1023 1028:2048 2053:3068 3073:4093 4098:5118 5123:6143 6148:7168 7173:8188 8193:9213 9218:10238 10243:11263 11268:12288 12293:13308 13313:14333 14338:15358 15363:16378" ht="14.25" customHeight="1" x14ac:dyDescent="0.25">
      <c r="B47" s="122"/>
      <c r="C47" s="382"/>
      <c r="D47" s="382"/>
      <c r="E47" s="382"/>
      <c r="F47" s="382"/>
      <c r="G47" s="382"/>
      <c r="H47" s="27"/>
      <c r="I47" s="282"/>
      <c r="J47" s="296"/>
      <c r="K47" s="27"/>
      <c r="L47" s="29"/>
      <c r="M47" s="29"/>
      <c r="N47" s="21"/>
      <c r="O47" s="383"/>
      <c r="P47" s="383"/>
      <c r="Q47" s="383"/>
      <c r="R47" s="29"/>
      <c r="S47" s="1"/>
      <c r="T47" s="29"/>
      <c r="U47" s="22"/>
      <c r="V47" s="22"/>
      <c r="W47" s="29"/>
      <c r="X47" s="1"/>
      <c r="Y47" s="1"/>
      <c r="AB47" s="25"/>
      <c r="AG47" s="25"/>
      <c r="AL47" s="25"/>
      <c r="AQ47" s="25"/>
      <c r="AV47" s="25"/>
      <c r="BA47" s="25"/>
      <c r="BF47" s="25"/>
      <c r="BK47" s="25"/>
      <c r="BP47" s="25"/>
      <c r="BU47" s="25"/>
      <c r="BZ47" s="25"/>
      <c r="CE47" s="25"/>
      <c r="CJ47" s="25"/>
      <c r="CO47" s="25"/>
      <c r="CT47" s="25"/>
      <c r="CY47" s="25"/>
      <c r="DD47" s="25"/>
      <c r="DI47" s="25"/>
      <c r="DN47" s="25"/>
      <c r="DS47" s="25"/>
      <c r="DX47" s="25"/>
      <c r="EC47" s="25"/>
      <c r="EH47" s="25"/>
      <c r="EM47" s="25"/>
      <c r="ER47" s="25"/>
      <c r="EW47" s="25"/>
      <c r="FB47" s="25"/>
      <c r="FG47" s="25"/>
      <c r="FL47" s="25"/>
      <c r="FQ47" s="25"/>
      <c r="FV47" s="25"/>
      <c r="GA47" s="25"/>
      <c r="GF47" s="25"/>
      <c r="GK47" s="25"/>
      <c r="GP47" s="25"/>
      <c r="GU47" s="25"/>
      <c r="GZ47" s="25"/>
      <c r="HE47" s="25"/>
      <c r="HJ47" s="25"/>
      <c r="HO47" s="25"/>
      <c r="HT47" s="25"/>
      <c r="HY47" s="25"/>
      <c r="ID47" s="25"/>
      <c r="II47" s="25"/>
      <c r="IN47" s="25"/>
      <c r="IS47" s="25"/>
      <c r="IX47" s="25"/>
      <c r="JC47" s="25"/>
      <c r="JH47" s="25"/>
      <c r="JM47" s="25"/>
      <c r="JR47" s="25"/>
      <c r="JW47" s="25"/>
      <c r="KB47" s="25"/>
      <c r="KG47" s="25"/>
      <c r="KL47" s="25"/>
      <c r="KQ47" s="25"/>
      <c r="KV47" s="25"/>
      <c r="LA47" s="25"/>
      <c r="LF47" s="25"/>
      <c r="LK47" s="25"/>
      <c r="LP47" s="25"/>
      <c r="LU47" s="25"/>
      <c r="LZ47" s="25"/>
      <c r="ME47" s="25"/>
      <c r="MJ47" s="25"/>
      <c r="MO47" s="25"/>
      <c r="MT47" s="25"/>
      <c r="MY47" s="25"/>
      <c r="ND47" s="25"/>
      <c r="NI47" s="25"/>
      <c r="NN47" s="25"/>
      <c r="NS47" s="25"/>
      <c r="NX47" s="25"/>
      <c r="OC47" s="25"/>
      <c r="OH47" s="25"/>
      <c r="OM47" s="25"/>
      <c r="OR47" s="25"/>
      <c r="OW47" s="25"/>
      <c r="PB47" s="25"/>
      <c r="PG47" s="25"/>
      <c r="PL47" s="25"/>
      <c r="PQ47" s="25"/>
      <c r="PV47" s="25"/>
      <c r="QA47" s="25"/>
      <c r="QF47" s="25"/>
      <c r="QK47" s="25"/>
      <c r="QP47" s="25"/>
      <c r="QU47" s="25"/>
      <c r="QZ47" s="25"/>
      <c r="RE47" s="25"/>
      <c r="RJ47" s="25"/>
      <c r="RO47" s="25"/>
      <c r="RT47" s="25"/>
      <c r="RY47" s="25"/>
      <c r="SD47" s="25"/>
      <c r="SI47" s="25"/>
      <c r="SN47" s="25"/>
      <c r="SS47" s="25"/>
      <c r="SX47" s="25"/>
      <c r="TC47" s="25"/>
      <c r="TH47" s="25"/>
      <c r="TM47" s="25"/>
      <c r="TR47" s="25"/>
      <c r="TW47" s="25"/>
      <c r="UB47" s="25"/>
      <c r="UG47" s="25"/>
      <c r="UL47" s="25"/>
      <c r="UQ47" s="25"/>
      <c r="UV47" s="25"/>
      <c r="VA47" s="25"/>
      <c r="VF47" s="25"/>
      <c r="VK47" s="25"/>
      <c r="VP47" s="25"/>
      <c r="VU47" s="25"/>
      <c r="VZ47" s="25"/>
      <c r="WE47" s="25"/>
      <c r="WJ47" s="25"/>
      <c r="WO47" s="25"/>
      <c r="WT47" s="25"/>
      <c r="WY47" s="25"/>
      <c r="XD47" s="25"/>
      <c r="XI47" s="25"/>
      <c r="XN47" s="25"/>
      <c r="XS47" s="25"/>
      <c r="XX47" s="25"/>
      <c r="YC47" s="25"/>
      <c r="YH47" s="25"/>
      <c r="YM47" s="25"/>
      <c r="YR47" s="25"/>
      <c r="YW47" s="25"/>
      <c r="ZB47" s="25"/>
      <c r="ZG47" s="25"/>
      <c r="ZL47" s="25"/>
      <c r="ZQ47" s="25"/>
      <c r="ZV47" s="25"/>
      <c r="AAA47" s="25"/>
      <c r="AAF47" s="25"/>
      <c r="AAK47" s="25"/>
      <c r="AAP47" s="25"/>
      <c r="AAU47" s="25"/>
      <c r="AAZ47" s="25"/>
      <c r="ABE47" s="25"/>
      <c r="ABJ47" s="25"/>
      <c r="ABO47" s="25"/>
      <c r="ABT47" s="25"/>
      <c r="ABY47" s="25"/>
      <c r="ACD47" s="25"/>
      <c r="ACI47" s="25"/>
      <c r="ACN47" s="25"/>
      <c r="ACS47" s="25"/>
      <c r="ACX47" s="25"/>
      <c r="ADC47" s="25"/>
      <c r="ADH47" s="25"/>
      <c r="ADM47" s="25"/>
      <c r="ADR47" s="25"/>
      <c r="ADW47" s="25"/>
      <c r="AEB47" s="25"/>
      <c r="AEG47" s="25"/>
      <c r="AEL47" s="25"/>
      <c r="AEQ47" s="25"/>
      <c r="AEV47" s="25"/>
      <c r="AFA47" s="25"/>
      <c r="AFF47" s="25"/>
      <c r="AFK47" s="25"/>
      <c r="AFP47" s="25"/>
      <c r="AFU47" s="25"/>
      <c r="AFZ47" s="25"/>
      <c r="AGE47" s="25"/>
      <c r="AGJ47" s="25"/>
      <c r="AGO47" s="25"/>
      <c r="AGT47" s="25"/>
      <c r="AGY47" s="25"/>
      <c r="AHD47" s="25"/>
      <c r="AHI47" s="25"/>
      <c r="AHN47" s="25"/>
      <c r="AHS47" s="25"/>
      <c r="AHX47" s="25"/>
      <c r="AIC47" s="25"/>
      <c r="AIH47" s="25"/>
      <c r="AIM47" s="25"/>
      <c r="AIR47" s="25"/>
      <c r="AIW47" s="25"/>
      <c r="AJB47" s="25"/>
      <c r="AJG47" s="25"/>
      <c r="AJL47" s="25"/>
      <c r="AJQ47" s="25"/>
      <c r="AJV47" s="25"/>
      <c r="AKA47" s="25"/>
      <c r="AKF47" s="25"/>
      <c r="AKK47" s="25"/>
      <c r="AKP47" s="25"/>
      <c r="AKU47" s="25"/>
      <c r="AKZ47" s="25"/>
      <c r="ALE47" s="25"/>
      <c r="ALJ47" s="25"/>
      <c r="ALO47" s="25"/>
      <c r="ALT47" s="25"/>
      <c r="ALY47" s="25"/>
      <c r="AMD47" s="25"/>
      <c r="AMI47" s="25"/>
      <c r="AMN47" s="25"/>
      <c r="AMS47" s="25"/>
      <c r="AMX47" s="25"/>
      <c r="ANC47" s="25"/>
      <c r="ANH47" s="25"/>
      <c r="ANM47" s="25"/>
      <c r="ANR47" s="25"/>
      <c r="ANW47" s="25"/>
      <c r="AOB47" s="25"/>
      <c r="AOG47" s="25"/>
      <c r="AOL47" s="25"/>
      <c r="AOQ47" s="25"/>
      <c r="AOV47" s="25"/>
      <c r="APA47" s="25"/>
      <c r="APF47" s="25"/>
      <c r="APK47" s="25"/>
      <c r="APP47" s="25"/>
      <c r="APU47" s="25"/>
      <c r="APZ47" s="25"/>
      <c r="AQE47" s="25"/>
      <c r="AQJ47" s="25"/>
      <c r="AQO47" s="25"/>
      <c r="AQT47" s="25"/>
      <c r="AQY47" s="25"/>
      <c r="ARD47" s="25"/>
      <c r="ARI47" s="25"/>
      <c r="ARN47" s="25"/>
      <c r="ARS47" s="25"/>
      <c r="ARX47" s="25"/>
      <c r="ASC47" s="25"/>
      <c r="ASH47" s="25"/>
      <c r="ASM47" s="25"/>
      <c r="ASR47" s="25"/>
      <c r="ASW47" s="25"/>
      <c r="ATB47" s="25"/>
      <c r="ATG47" s="25"/>
      <c r="ATL47" s="25"/>
      <c r="ATQ47" s="25"/>
      <c r="ATV47" s="25"/>
      <c r="AUA47" s="25"/>
      <c r="AUF47" s="25"/>
      <c r="AUK47" s="25"/>
      <c r="AUP47" s="25"/>
      <c r="AUU47" s="25"/>
      <c r="AUZ47" s="25"/>
      <c r="AVE47" s="25"/>
      <c r="AVJ47" s="25"/>
      <c r="AVO47" s="25"/>
      <c r="AVT47" s="25"/>
      <c r="AVY47" s="25"/>
      <c r="AWD47" s="25"/>
      <c r="AWI47" s="25"/>
      <c r="AWN47" s="25"/>
      <c r="AWS47" s="25"/>
      <c r="AWX47" s="25"/>
      <c r="AXC47" s="25"/>
      <c r="AXH47" s="25"/>
      <c r="AXM47" s="25"/>
      <c r="AXR47" s="25"/>
      <c r="AXW47" s="25"/>
      <c r="AYB47" s="25"/>
      <c r="AYG47" s="25"/>
      <c r="AYL47" s="25"/>
      <c r="AYQ47" s="25"/>
      <c r="AYV47" s="25"/>
      <c r="AZA47" s="25"/>
      <c r="AZF47" s="25"/>
      <c r="AZK47" s="25"/>
      <c r="AZP47" s="25"/>
      <c r="AZU47" s="25"/>
      <c r="AZZ47" s="25"/>
      <c r="BAE47" s="25"/>
      <c r="BAJ47" s="25"/>
      <c r="BAO47" s="25"/>
      <c r="BAT47" s="25"/>
      <c r="BAY47" s="25"/>
      <c r="BBD47" s="25"/>
      <c r="BBI47" s="25"/>
      <c r="BBN47" s="25"/>
      <c r="BBS47" s="25"/>
      <c r="BBX47" s="25"/>
      <c r="BCC47" s="25"/>
      <c r="BCH47" s="25"/>
      <c r="BCM47" s="25"/>
      <c r="BCR47" s="25"/>
      <c r="BCW47" s="25"/>
      <c r="BDB47" s="25"/>
      <c r="BDG47" s="25"/>
      <c r="BDL47" s="25"/>
      <c r="BDQ47" s="25"/>
      <c r="BDV47" s="25"/>
      <c r="BEA47" s="25"/>
      <c r="BEF47" s="25"/>
      <c r="BEK47" s="25"/>
      <c r="BEP47" s="25"/>
      <c r="BEU47" s="25"/>
      <c r="BEZ47" s="25"/>
      <c r="BFE47" s="25"/>
      <c r="BFJ47" s="25"/>
      <c r="BFO47" s="25"/>
      <c r="BFT47" s="25"/>
      <c r="BFY47" s="25"/>
      <c r="BGD47" s="25"/>
      <c r="BGI47" s="25"/>
      <c r="BGN47" s="25"/>
      <c r="BGS47" s="25"/>
      <c r="BGX47" s="25"/>
      <c r="BHC47" s="25"/>
      <c r="BHH47" s="25"/>
      <c r="BHM47" s="25"/>
      <c r="BHR47" s="25"/>
      <c r="BHW47" s="25"/>
      <c r="BIB47" s="25"/>
      <c r="BIG47" s="25"/>
      <c r="BIL47" s="25"/>
      <c r="BIQ47" s="25"/>
      <c r="BIV47" s="25"/>
      <c r="BJA47" s="25"/>
      <c r="BJF47" s="25"/>
      <c r="BJK47" s="25"/>
      <c r="BJP47" s="25"/>
      <c r="BJU47" s="25"/>
      <c r="BJZ47" s="25"/>
      <c r="BKE47" s="25"/>
      <c r="BKJ47" s="25"/>
      <c r="BKO47" s="25"/>
      <c r="BKT47" s="25"/>
      <c r="BKY47" s="25"/>
      <c r="BLD47" s="25"/>
      <c r="BLI47" s="25"/>
      <c r="BLN47" s="25"/>
      <c r="BLS47" s="25"/>
      <c r="BLX47" s="25"/>
      <c r="BMC47" s="25"/>
      <c r="BMH47" s="25"/>
      <c r="BMM47" s="25"/>
      <c r="BMR47" s="25"/>
      <c r="BMW47" s="25"/>
      <c r="BNB47" s="25"/>
      <c r="BNG47" s="25"/>
      <c r="BNL47" s="25"/>
      <c r="BNQ47" s="25"/>
      <c r="BNV47" s="25"/>
      <c r="BOA47" s="25"/>
      <c r="BOF47" s="25"/>
      <c r="BOK47" s="25"/>
      <c r="BOP47" s="25"/>
      <c r="BOU47" s="25"/>
      <c r="BOZ47" s="25"/>
      <c r="BPE47" s="25"/>
      <c r="BPJ47" s="25"/>
      <c r="BPO47" s="25"/>
      <c r="BPT47" s="25"/>
      <c r="BPY47" s="25"/>
      <c r="BQD47" s="25"/>
      <c r="BQI47" s="25"/>
      <c r="BQN47" s="25"/>
      <c r="BQS47" s="25"/>
      <c r="BQX47" s="25"/>
      <c r="BRC47" s="25"/>
      <c r="BRH47" s="25"/>
      <c r="BRM47" s="25"/>
      <c r="BRR47" s="25"/>
      <c r="BRW47" s="25"/>
      <c r="BSB47" s="25"/>
      <c r="BSG47" s="25"/>
      <c r="BSL47" s="25"/>
      <c r="BSQ47" s="25"/>
      <c r="BSV47" s="25"/>
      <c r="BTA47" s="25"/>
      <c r="BTF47" s="25"/>
      <c r="BTK47" s="25"/>
      <c r="BTP47" s="25"/>
      <c r="BTU47" s="25"/>
      <c r="BTZ47" s="25"/>
      <c r="BUE47" s="25"/>
      <c r="BUJ47" s="25"/>
      <c r="BUO47" s="25"/>
      <c r="BUT47" s="25"/>
      <c r="BUY47" s="25"/>
      <c r="BVD47" s="25"/>
      <c r="BVI47" s="25"/>
      <c r="BVN47" s="25"/>
      <c r="BVS47" s="25"/>
      <c r="BVX47" s="25"/>
      <c r="BWC47" s="25"/>
      <c r="BWH47" s="25"/>
      <c r="BWM47" s="25"/>
      <c r="BWR47" s="25"/>
      <c r="BWW47" s="25"/>
      <c r="BXB47" s="25"/>
      <c r="BXG47" s="25"/>
      <c r="BXL47" s="25"/>
      <c r="BXQ47" s="25"/>
      <c r="BXV47" s="25"/>
      <c r="BYA47" s="25"/>
      <c r="BYF47" s="25"/>
      <c r="BYK47" s="25"/>
      <c r="BYP47" s="25"/>
      <c r="BYU47" s="25"/>
      <c r="BYZ47" s="25"/>
      <c r="BZE47" s="25"/>
      <c r="BZJ47" s="25"/>
      <c r="BZO47" s="25"/>
      <c r="BZT47" s="25"/>
      <c r="BZY47" s="25"/>
      <c r="CAD47" s="25"/>
      <c r="CAI47" s="25"/>
      <c r="CAN47" s="25"/>
      <c r="CAS47" s="25"/>
      <c r="CAX47" s="25"/>
      <c r="CBC47" s="25"/>
      <c r="CBH47" s="25"/>
      <c r="CBM47" s="25"/>
      <c r="CBR47" s="25"/>
      <c r="CBW47" s="25"/>
      <c r="CCB47" s="25"/>
      <c r="CCG47" s="25"/>
      <c r="CCL47" s="25"/>
      <c r="CCQ47" s="25"/>
      <c r="CCV47" s="25"/>
      <c r="CDA47" s="25"/>
      <c r="CDF47" s="25"/>
      <c r="CDK47" s="25"/>
      <c r="CDP47" s="25"/>
      <c r="CDU47" s="25"/>
      <c r="CDZ47" s="25"/>
      <c r="CEE47" s="25"/>
      <c r="CEJ47" s="25"/>
      <c r="CEO47" s="25"/>
      <c r="CET47" s="25"/>
      <c r="CEY47" s="25"/>
      <c r="CFD47" s="25"/>
      <c r="CFI47" s="25"/>
      <c r="CFN47" s="25"/>
      <c r="CFS47" s="25"/>
      <c r="CFX47" s="25"/>
      <c r="CGC47" s="25"/>
      <c r="CGH47" s="25"/>
      <c r="CGM47" s="25"/>
      <c r="CGR47" s="25"/>
      <c r="CGW47" s="25"/>
      <c r="CHB47" s="25"/>
      <c r="CHG47" s="25"/>
      <c r="CHL47" s="25"/>
      <c r="CHQ47" s="25"/>
      <c r="CHV47" s="25"/>
      <c r="CIA47" s="25"/>
      <c r="CIF47" s="25"/>
      <c r="CIK47" s="25"/>
      <c r="CIP47" s="25"/>
      <c r="CIU47" s="25"/>
      <c r="CIZ47" s="25"/>
      <c r="CJE47" s="25"/>
      <c r="CJJ47" s="25"/>
      <c r="CJO47" s="25"/>
      <c r="CJT47" s="25"/>
      <c r="CJY47" s="25"/>
      <c r="CKD47" s="25"/>
      <c r="CKI47" s="25"/>
      <c r="CKN47" s="25"/>
      <c r="CKS47" s="25"/>
      <c r="CKX47" s="25"/>
      <c r="CLC47" s="25"/>
      <c r="CLH47" s="25"/>
      <c r="CLM47" s="25"/>
      <c r="CLR47" s="25"/>
      <c r="CLW47" s="25"/>
      <c r="CMB47" s="25"/>
      <c r="CMG47" s="25"/>
      <c r="CML47" s="25"/>
      <c r="CMQ47" s="25"/>
      <c r="CMV47" s="25"/>
      <c r="CNA47" s="25"/>
      <c r="CNF47" s="25"/>
      <c r="CNK47" s="25"/>
      <c r="CNP47" s="25"/>
      <c r="CNU47" s="25"/>
      <c r="CNZ47" s="25"/>
      <c r="COE47" s="25"/>
      <c r="COJ47" s="25"/>
      <c r="COO47" s="25"/>
      <c r="COT47" s="25"/>
      <c r="COY47" s="25"/>
      <c r="CPD47" s="25"/>
      <c r="CPI47" s="25"/>
      <c r="CPN47" s="25"/>
      <c r="CPS47" s="25"/>
      <c r="CPX47" s="25"/>
      <c r="CQC47" s="25"/>
      <c r="CQH47" s="25"/>
      <c r="CQM47" s="25"/>
      <c r="CQR47" s="25"/>
      <c r="CQW47" s="25"/>
      <c r="CRB47" s="25"/>
      <c r="CRG47" s="25"/>
      <c r="CRL47" s="25"/>
      <c r="CRQ47" s="25"/>
      <c r="CRV47" s="25"/>
      <c r="CSA47" s="25"/>
      <c r="CSF47" s="25"/>
      <c r="CSK47" s="25"/>
      <c r="CSP47" s="25"/>
      <c r="CSU47" s="25"/>
      <c r="CSZ47" s="25"/>
      <c r="CTE47" s="25"/>
      <c r="CTJ47" s="25"/>
      <c r="CTO47" s="25"/>
      <c r="CTT47" s="25"/>
      <c r="CTY47" s="25"/>
      <c r="CUD47" s="25"/>
      <c r="CUI47" s="25"/>
      <c r="CUN47" s="25"/>
      <c r="CUS47" s="25"/>
      <c r="CUX47" s="25"/>
      <c r="CVC47" s="25"/>
      <c r="CVH47" s="25"/>
      <c r="CVM47" s="25"/>
      <c r="CVR47" s="25"/>
      <c r="CVW47" s="25"/>
      <c r="CWB47" s="25"/>
      <c r="CWG47" s="25"/>
      <c r="CWL47" s="25"/>
      <c r="CWQ47" s="25"/>
      <c r="CWV47" s="25"/>
      <c r="CXA47" s="25"/>
      <c r="CXF47" s="25"/>
      <c r="CXK47" s="25"/>
      <c r="CXP47" s="25"/>
      <c r="CXU47" s="25"/>
      <c r="CXZ47" s="25"/>
      <c r="CYE47" s="25"/>
      <c r="CYJ47" s="25"/>
      <c r="CYO47" s="25"/>
      <c r="CYT47" s="25"/>
      <c r="CYY47" s="25"/>
      <c r="CZD47" s="25"/>
      <c r="CZI47" s="25"/>
      <c r="CZN47" s="25"/>
      <c r="CZS47" s="25"/>
      <c r="CZX47" s="25"/>
      <c r="DAC47" s="25"/>
      <c r="DAH47" s="25"/>
      <c r="DAM47" s="25"/>
      <c r="DAR47" s="25"/>
      <c r="DAW47" s="25"/>
      <c r="DBB47" s="25"/>
      <c r="DBG47" s="25"/>
      <c r="DBL47" s="25"/>
      <c r="DBQ47" s="25"/>
      <c r="DBV47" s="25"/>
      <c r="DCA47" s="25"/>
      <c r="DCF47" s="25"/>
      <c r="DCK47" s="25"/>
      <c r="DCP47" s="25"/>
      <c r="DCU47" s="25"/>
      <c r="DCZ47" s="25"/>
      <c r="DDE47" s="25"/>
      <c r="DDJ47" s="25"/>
      <c r="DDO47" s="25"/>
      <c r="DDT47" s="25"/>
      <c r="DDY47" s="25"/>
      <c r="DED47" s="25"/>
      <c r="DEI47" s="25"/>
      <c r="DEN47" s="25"/>
      <c r="DES47" s="25"/>
      <c r="DEX47" s="25"/>
      <c r="DFC47" s="25"/>
      <c r="DFH47" s="25"/>
      <c r="DFM47" s="25"/>
      <c r="DFR47" s="25"/>
      <c r="DFW47" s="25"/>
      <c r="DGB47" s="25"/>
      <c r="DGG47" s="25"/>
      <c r="DGL47" s="25"/>
      <c r="DGQ47" s="25"/>
      <c r="DGV47" s="25"/>
      <c r="DHA47" s="25"/>
      <c r="DHF47" s="25"/>
      <c r="DHK47" s="25"/>
      <c r="DHP47" s="25"/>
      <c r="DHU47" s="25"/>
      <c r="DHZ47" s="25"/>
      <c r="DIE47" s="25"/>
      <c r="DIJ47" s="25"/>
      <c r="DIO47" s="25"/>
      <c r="DIT47" s="25"/>
      <c r="DIY47" s="25"/>
      <c r="DJD47" s="25"/>
      <c r="DJI47" s="25"/>
      <c r="DJN47" s="25"/>
      <c r="DJS47" s="25"/>
      <c r="DJX47" s="25"/>
      <c r="DKC47" s="25"/>
      <c r="DKH47" s="25"/>
      <c r="DKM47" s="25"/>
      <c r="DKR47" s="25"/>
      <c r="DKW47" s="25"/>
      <c r="DLB47" s="25"/>
      <c r="DLG47" s="25"/>
      <c r="DLL47" s="25"/>
      <c r="DLQ47" s="25"/>
      <c r="DLV47" s="25"/>
      <c r="DMA47" s="25"/>
      <c r="DMF47" s="25"/>
      <c r="DMK47" s="25"/>
      <c r="DMP47" s="25"/>
      <c r="DMU47" s="25"/>
      <c r="DMZ47" s="25"/>
      <c r="DNE47" s="25"/>
      <c r="DNJ47" s="25"/>
      <c r="DNO47" s="25"/>
      <c r="DNT47" s="25"/>
      <c r="DNY47" s="25"/>
      <c r="DOD47" s="25"/>
      <c r="DOI47" s="25"/>
      <c r="DON47" s="25"/>
      <c r="DOS47" s="25"/>
      <c r="DOX47" s="25"/>
      <c r="DPC47" s="25"/>
      <c r="DPH47" s="25"/>
      <c r="DPM47" s="25"/>
      <c r="DPR47" s="25"/>
      <c r="DPW47" s="25"/>
      <c r="DQB47" s="25"/>
      <c r="DQG47" s="25"/>
      <c r="DQL47" s="25"/>
      <c r="DQQ47" s="25"/>
      <c r="DQV47" s="25"/>
      <c r="DRA47" s="25"/>
      <c r="DRF47" s="25"/>
      <c r="DRK47" s="25"/>
      <c r="DRP47" s="25"/>
      <c r="DRU47" s="25"/>
      <c r="DRZ47" s="25"/>
      <c r="DSE47" s="25"/>
      <c r="DSJ47" s="25"/>
      <c r="DSO47" s="25"/>
      <c r="DST47" s="25"/>
      <c r="DSY47" s="25"/>
      <c r="DTD47" s="25"/>
      <c r="DTI47" s="25"/>
      <c r="DTN47" s="25"/>
      <c r="DTS47" s="25"/>
      <c r="DTX47" s="25"/>
      <c r="DUC47" s="25"/>
      <c r="DUH47" s="25"/>
      <c r="DUM47" s="25"/>
      <c r="DUR47" s="25"/>
      <c r="DUW47" s="25"/>
      <c r="DVB47" s="25"/>
      <c r="DVG47" s="25"/>
      <c r="DVL47" s="25"/>
      <c r="DVQ47" s="25"/>
      <c r="DVV47" s="25"/>
      <c r="DWA47" s="25"/>
      <c r="DWF47" s="25"/>
      <c r="DWK47" s="25"/>
      <c r="DWP47" s="25"/>
      <c r="DWU47" s="25"/>
      <c r="DWZ47" s="25"/>
      <c r="DXE47" s="25"/>
      <c r="DXJ47" s="25"/>
      <c r="DXO47" s="25"/>
      <c r="DXT47" s="25"/>
      <c r="DXY47" s="25"/>
      <c r="DYD47" s="25"/>
      <c r="DYI47" s="25"/>
      <c r="DYN47" s="25"/>
      <c r="DYS47" s="25"/>
      <c r="DYX47" s="25"/>
      <c r="DZC47" s="25"/>
      <c r="DZH47" s="25"/>
      <c r="DZM47" s="25"/>
      <c r="DZR47" s="25"/>
      <c r="DZW47" s="25"/>
      <c r="EAB47" s="25"/>
      <c r="EAG47" s="25"/>
      <c r="EAL47" s="25"/>
      <c r="EAQ47" s="25"/>
      <c r="EAV47" s="25"/>
      <c r="EBA47" s="25"/>
      <c r="EBF47" s="25"/>
      <c r="EBK47" s="25"/>
      <c r="EBP47" s="25"/>
      <c r="EBU47" s="25"/>
      <c r="EBZ47" s="25"/>
      <c r="ECE47" s="25"/>
      <c r="ECJ47" s="25"/>
      <c r="ECO47" s="25"/>
      <c r="ECT47" s="25"/>
      <c r="ECY47" s="25"/>
      <c r="EDD47" s="25"/>
      <c r="EDI47" s="25"/>
      <c r="EDN47" s="25"/>
      <c r="EDS47" s="25"/>
      <c r="EDX47" s="25"/>
      <c r="EEC47" s="25"/>
      <c r="EEH47" s="25"/>
      <c r="EEM47" s="25"/>
      <c r="EER47" s="25"/>
      <c r="EEW47" s="25"/>
      <c r="EFB47" s="25"/>
      <c r="EFG47" s="25"/>
      <c r="EFL47" s="25"/>
      <c r="EFQ47" s="25"/>
      <c r="EFV47" s="25"/>
      <c r="EGA47" s="25"/>
      <c r="EGF47" s="25"/>
      <c r="EGK47" s="25"/>
      <c r="EGP47" s="25"/>
      <c r="EGU47" s="25"/>
      <c r="EGZ47" s="25"/>
      <c r="EHE47" s="25"/>
      <c r="EHJ47" s="25"/>
      <c r="EHO47" s="25"/>
      <c r="EHT47" s="25"/>
      <c r="EHY47" s="25"/>
      <c r="EID47" s="25"/>
      <c r="EII47" s="25"/>
      <c r="EIN47" s="25"/>
      <c r="EIS47" s="25"/>
      <c r="EIX47" s="25"/>
      <c r="EJC47" s="25"/>
      <c r="EJH47" s="25"/>
      <c r="EJM47" s="25"/>
      <c r="EJR47" s="25"/>
      <c r="EJW47" s="25"/>
      <c r="EKB47" s="25"/>
      <c r="EKG47" s="25"/>
      <c r="EKL47" s="25"/>
      <c r="EKQ47" s="25"/>
      <c r="EKV47" s="25"/>
      <c r="ELA47" s="25"/>
      <c r="ELF47" s="25"/>
      <c r="ELK47" s="25"/>
      <c r="ELP47" s="25"/>
      <c r="ELU47" s="25"/>
      <c r="ELZ47" s="25"/>
      <c r="EME47" s="25"/>
      <c r="EMJ47" s="25"/>
      <c r="EMO47" s="25"/>
      <c r="EMT47" s="25"/>
      <c r="EMY47" s="25"/>
      <c r="END47" s="25"/>
      <c r="ENI47" s="25"/>
      <c r="ENN47" s="25"/>
      <c r="ENS47" s="25"/>
      <c r="ENX47" s="25"/>
      <c r="EOC47" s="25"/>
      <c r="EOH47" s="25"/>
      <c r="EOM47" s="25"/>
      <c r="EOR47" s="25"/>
      <c r="EOW47" s="25"/>
      <c r="EPB47" s="25"/>
      <c r="EPG47" s="25"/>
      <c r="EPL47" s="25"/>
      <c r="EPQ47" s="25"/>
      <c r="EPV47" s="25"/>
      <c r="EQA47" s="25"/>
      <c r="EQF47" s="25"/>
      <c r="EQK47" s="25"/>
      <c r="EQP47" s="25"/>
      <c r="EQU47" s="25"/>
      <c r="EQZ47" s="25"/>
      <c r="ERE47" s="25"/>
      <c r="ERJ47" s="25"/>
      <c r="ERO47" s="25"/>
      <c r="ERT47" s="25"/>
      <c r="ERY47" s="25"/>
      <c r="ESD47" s="25"/>
      <c r="ESI47" s="25"/>
      <c r="ESN47" s="25"/>
      <c r="ESS47" s="25"/>
      <c r="ESX47" s="25"/>
      <c r="ETC47" s="25"/>
      <c r="ETH47" s="25"/>
      <c r="ETM47" s="25"/>
      <c r="ETR47" s="25"/>
      <c r="ETW47" s="25"/>
      <c r="EUB47" s="25"/>
      <c r="EUG47" s="25"/>
      <c r="EUL47" s="25"/>
      <c r="EUQ47" s="25"/>
      <c r="EUV47" s="25"/>
      <c r="EVA47" s="25"/>
      <c r="EVF47" s="25"/>
      <c r="EVK47" s="25"/>
      <c r="EVP47" s="25"/>
      <c r="EVU47" s="25"/>
      <c r="EVZ47" s="25"/>
      <c r="EWE47" s="25"/>
      <c r="EWJ47" s="25"/>
      <c r="EWO47" s="25"/>
      <c r="EWT47" s="25"/>
      <c r="EWY47" s="25"/>
      <c r="EXD47" s="25"/>
      <c r="EXI47" s="25"/>
      <c r="EXN47" s="25"/>
      <c r="EXS47" s="25"/>
      <c r="EXX47" s="25"/>
      <c r="EYC47" s="25"/>
      <c r="EYH47" s="25"/>
      <c r="EYM47" s="25"/>
      <c r="EYR47" s="25"/>
      <c r="EYW47" s="25"/>
      <c r="EZB47" s="25"/>
      <c r="EZG47" s="25"/>
      <c r="EZL47" s="25"/>
      <c r="EZQ47" s="25"/>
      <c r="EZV47" s="25"/>
      <c r="FAA47" s="25"/>
      <c r="FAF47" s="25"/>
      <c r="FAK47" s="25"/>
      <c r="FAP47" s="25"/>
      <c r="FAU47" s="25"/>
      <c r="FAZ47" s="25"/>
      <c r="FBE47" s="25"/>
      <c r="FBJ47" s="25"/>
      <c r="FBO47" s="25"/>
      <c r="FBT47" s="25"/>
      <c r="FBY47" s="25"/>
      <c r="FCD47" s="25"/>
      <c r="FCI47" s="25"/>
      <c r="FCN47" s="25"/>
      <c r="FCS47" s="25"/>
      <c r="FCX47" s="25"/>
      <c r="FDC47" s="25"/>
      <c r="FDH47" s="25"/>
      <c r="FDM47" s="25"/>
      <c r="FDR47" s="25"/>
      <c r="FDW47" s="25"/>
      <c r="FEB47" s="25"/>
      <c r="FEG47" s="25"/>
      <c r="FEL47" s="25"/>
      <c r="FEQ47" s="25"/>
      <c r="FEV47" s="25"/>
      <c r="FFA47" s="25"/>
      <c r="FFF47" s="25"/>
      <c r="FFK47" s="25"/>
      <c r="FFP47" s="25"/>
      <c r="FFU47" s="25"/>
      <c r="FFZ47" s="25"/>
      <c r="FGE47" s="25"/>
      <c r="FGJ47" s="25"/>
      <c r="FGO47" s="25"/>
      <c r="FGT47" s="25"/>
      <c r="FGY47" s="25"/>
      <c r="FHD47" s="25"/>
      <c r="FHI47" s="25"/>
      <c r="FHN47" s="25"/>
      <c r="FHS47" s="25"/>
      <c r="FHX47" s="25"/>
      <c r="FIC47" s="25"/>
      <c r="FIH47" s="25"/>
      <c r="FIM47" s="25"/>
      <c r="FIR47" s="25"/>
      <c r="FIW47" s="25"/>
      <c r="FJB47" s="25"/>
      <c r="FJG47" s="25"/>
      <c r="FJL47" s="25"/>
      <c r="FJQ47" s="25"/>
      <c r="FJV47" s="25"/>
      <c r="FKA47" s="25"/>
      <c r="FKF47" s="25"/>
      <c r="FKK47" s="25"/>
      <c r="FKP47" s="25"/>
      <c r="FKU47" s="25"/>
      <c r="FKZ47" s="25"/>
      <c r="FLE47" s="25"/>
      <c r="FLJ47" s="25"/>
      <c r="FLO47" s="25"/>
      <c r="FLT47" s="25"/>
      <c r="FLY47" s="25"/>
      <c r="FMD47" s="25"/>
      <c r="FMI47" s="25"/>
      <c r="FMN47" s="25"/>
      <c r="FMS47" s="25"/>
      <c r="FMX47" s="25"/>
      <c r="FNC47" s="25"/>
      <c r="FNH47" s="25"/>
      <c r="FNM47" s="25"/>
      <c r="FNR47" s="25"/>
      <c r="FNW47" s="25"/>
      <c r="FOB47" s="25"/>
      <c r="FOG47" s="25"/>
      <c r="FOL47" s="25"/>
      <c r="FOQ47" s="25"/>
      <c r="FOV47" s="25"/>
      <c r="FPA47" s="25"/>
      <c r="FPF47" s="25"/>
      <c r="FPK47" s="25"/>
      <c r="FPP47" s="25"/>
      <c r="FPU47" s="25"/>
      <c r="FPZ47" s="25"/>
      <c r="FQE47" s="25"/>
      <c r="FQJ47" s="25"/>
      <c r="FQO47" s="25"/>
      <c r="FQT47" s="25"/>
      <c r="FQY47" s="25"/>
      <c r="FRD47" s="25"/>
      <c r="FRI47" s="25"/>
      <c r="FRN47" s="25"/>
      <c r="FRS47" s="25"/>
      <c r="FRX47" s="25"/>
      <c r="FSC47" s="25"/>
      <c r="FSH47" s="25"/>
      <c r="FSM47" s="25"/>
      <c r="FSR47" s="25"/>
      <c r="FSW47" s="25"/>
      <c r="FTB47" s="25"/>
      <c r="FTG47" s="25"/>
      <c r="FTL47" s="25"/>
      <c r="FTQ47" s="25"/>
      <c r="FTV47" s="25"/>
      <c r="FUA47" s="25"/>
      <c r="FUF47" s="25"/>
      <c r="FUK47" s="25"/>
      <c r="FUP47" s="25"/>
      <c r="FUU47" s="25"/>
      <c r="FUZ47" s="25"/>
      <c r="FVE47" s="25"/>
      <c r="FVJ47" s="25"/>
      <c r="FVO47" s="25"/>
      <c r="FVT47" s="25"/>
      <c r="FVY47" s="25"/>
      <c r="FWD47" s="25"/>
      <c r="FWI47" s="25"/>
      <c r="FWN47" s="25"/>
      <c r="FWS47" s="25"/>
      <c r="FWX47" s="25"/>
      <c r="FXC47" s="25"/>
      <c r="FXH47" s="25"/>
      <c r="FXM47" s="25"/>
      <c r="FXR47" s="25"/>
      <c r="FXW47" s="25"/>
      <c r="FYB47" s="25"/>
      <c r="FYG47" s="25"/>
      <c r="FYL47" s="25"/>
      <c r="FYQ47" s="25"/>
      <c r="FYV47" s="25"/>
      <c r="FZA47" s="25"/>
      <c r="FZF47" s="25"/>
      <c r="FZK47" s="25"/>
      <c r="FZP47" s="25"/>
      <c r="FZU47" s="25"/>
      <c r="FZZ47" s="25"/>
      <c r="GAE47" s="25"/>
      <c r="GAJ47" s="25"/>
      <c r="GAO47" s="25"/>
      <c r="GAT47" s="25"/>
      <c r="GAY47" s="25"/>
      <c r="GBD47" s="25"/>
      <c r="GBI47" s="25"/>
      <c r="GBN47" s="25"/>
      <c r="GBS47" s="25"/>
      <c r="GBX47" s="25"/>
      <c r="GCC47" s="25"/>
      <c r="GCH47" s="25"/>
      <c r="GCM47" s="25"/>
      <c r="GCR47" s="25"/>
      <c r="GCW47" s="25"/>
      <c r="GDB47" s="25"/>
      <c r="GDG47" s="25"/>
      <c r="GDL47" s="25"/>
      <c r="GDQ47" s="25"/>
      <c r="GDV47" s="25"/>
      <c r="GEA47" s="25"/>
      <c r="GEF47" s="25"/>
      <c r="GEK47" s="25"/>
      <c r="GEP47" s="25"/>
      <c r="GEU47" s="25"/>
      <c r="GEZ47" s="25"/>
      <c r="GFE47" s="25"/>
      <c r="GFJ47" s="25"/>
      <c r="GFO47" s="25"/>
      <c r="GFT47" s="25"/>
      <c r="GFY47" s="25"/>
      <c r="GGD47" s="25"/>
      <c r="GGI47" s="25"/>
      <c r="GGN47" s="25"/>
      <c r="GGS47" s="25"/>
      <c r="GGX47" s="25"/>
      <c r="GHC47" s="25"/>
      <c r="GHH47" s="25"/>
      <c r="GHM47" s="25"/>
      <c r="GHR47" s="25"/>
      <c r="GHW47" s="25"/>
      <c r="GIB47" s="25"/>
      <c r="GIG47" s="25"/>
      <c r="GIL47" s="25"/>
      <c r="GIQ47" s="25"/>
      <c r="GIV47" s="25"/>
      <c r="GJA47" s="25"/>
      <c r="GJF47" s="25"/>
      <c r="GJK47" s="25"/>
      <c r="GJP47" s="25"/>
      <c r="GJU47" s="25"/>
      <c r="GJZ47" s="25"/>
      <c r="GKE47" s="25"/>
      <c r="GKJ47" s="25"/>
      <c r="GKO47" s="25"/>
      <c r="GKT47" s="25"/>
      <c r="GKY47" s="25"/>
      <c r="GLD47" s="25"/>
      <c r="GLI47" s="25"/>
      <c r="GLN47" s="25"/>
      <c r="GLS47" s="25"/>
      <c r="GLX47" s="25"/>
      <c r="GMC47" s="25"/>
      <c r="GMH47" s="25"/>
      <c r="GMM47" s="25"/>
      <c r="GMR47" s="25"/>
      <c r="GMW47" s="25"/>
      <c r="GNB47" s="25"/>
      <c r="GNG47" s="25"/>
      <c r="GNL47" s="25"/>
      <c r="GNQ47" s="25"/>
      <c r="GNV47" s="25"/>
      <c r="GOA47" s="25"/>
      <c r="GOF47" s="25"/>
      <c r="GOK47" s="25"/>
      <c r="GOP47" s="25"/>
      <c r="GOU47" s="25"/>
      <c r="GOZ47" s="25"/>
      <c r="GPE47" s="25"/>
      <c r="GPJ47" s="25"/>
      <c r="GPO47" s="25"/>
      <c r="GPT47" s="25"/>
      <c r="GPY47" s="25"/>
      <c r="GQD47" s="25"/>
      <c r="GQI47" s="25"/>
      <c r="GQN47" s="25"/>
      <c r="GQS47" s="25"/>
      <c r="GQX47" s="25"/>
      <c r="GRC47" s="25"/>
      <c r="GRH47" s="25"/>
      <c r="GRM47" s="25"/>
      <c r="GRR47" s="25"/>
      <c r="GRW47" s="25"/>
      <c r="GSB47" s="25"/>
      <c r="GSG47" s="25"/>
      <c r="GSL47" s="25"/>
      <c r="GSQ47" s="25"/>
      <c r="GSV47" s="25"/>
      <c r="GTA47" s="25"/>
      <c r="GTF47" s="25"/>
      <c r="GTK47" s="25"/>
      <c r="GTP47" s="25"/>
      <c r="GTU47" s="25"/>
      <c r="GTZ47" s="25"/>
      <c r="GUE47" s="25"/>
      <c r="GUJ47" s="25"/>
      <c r="GUO47" s="25"/>
      <c r="GUT47" s="25"/>
      <c r="GUY47" s="25"/>
      <c r="GVD47" s="25"/>
      <c r="GVI47" s="25"/>
      <c r="GVN47" s="25"/>
      <c r="GVS47" s="25"/>
      <c r="GVX47" s="25"/>
      <c r="GWC47" s="25"/>
      <c r="GWH47" s="25"/>
      <c r="GWM47" s="25"/>
      <c r="GWR47" s="25"/>
      <c r="GWW47" s="25"/>
      <c r="GXB47" s="25"/>
      <c r="GXG47" s="25"/>
      <c r="GXL47" s="25"/>
      <c r="GXQ47" s="25"/>
      <c r="GXV47" s="25"/>
      <c r="GYA47" s="25"/>
      <c r="GYF47" s="25"/>
      <c r="GYK47" s="25"/>
      <c r="GYP47" s="25"/>
      <c r="GYU47" s="25"/>
      <c r="GYZ47" s="25"/>
      <c r="GZE47" s="25"/>
      <c r="GZJ47" s="25"/>
      <c r="GZO47" s="25"/>
      <c r="GZT47" s="25"/>
      <c r="GZY47" s="25"/>
      <c r="HAD47" s="25"/>
      <c r="HAI47" s="25"/>
      <c r="HAN47" s="25"/>
      <c r="HAS47" s="25"/>
      <c r="HAX47" s="25"/>
      <c r="HBC47" s="25"/>
      <c r="HBH47" s="25"/>
      <c r="HBM47" s="25"/>
      <c r="HBR47" s="25"/>
      <c r="HBW47" s="25"/>
      <c r="HCB47" s="25"/>
      <c r="HCG47" s="25"/>
      <c r="HCL47" s="25"/>
      <c r="HCQ47" s="25"/>
      <c r="HCV47" s="25"/>
      <c r="HDA47" s="25"/>
      <c r="HDF47" s="25"/>
      <c r="HDK47" s="25"/>
      <c r="HDP47" s="25"/>
      <c r="HDU47" s="25"/>
      <c r="HDZ47" s="25"/>
      <c r="HEE47" s="25"/>
      <c r="HEJ47" s="25"/>
      <c r="HEO47" s="25"/>
      <c r="HET47" s="25"/>
      <c r="HEY47" s="25"/>
      <c r="HFD47" s="25"/>
      <c r="HFI47" s="25"/>
      <c r="HFN47" s="25"/>
      <c r="HFS47" s="25"/>
      <c r="HFX47" s="25"/>
      <c r="HGC47" s="25"/>
      <c r="HGH47" s="25"/>
      <c r="HGM47" s="25"/>
      <c r="HGR47" s="25"/>
      <c r="HGW47" s="25"/>
      <c r="HHB47" s="25"/>
      <c r="HHG47" s="25"/>
      <c r="HHL47" s="25"/>
      <c r="HHQ47" s="25"/>
      <c r="HHV47" s="25"/>
      <c r="HIA47" s="25"/>
      <c r="HIF47" s="25"/>
      <c r="HIK47" s="25"/>
      <c r="HIP47" s="25"/>
      <c r="HIU47" s="25"/>
      <c r="HIZ47" s="25"/>
      <c r="HJE47" s="25"/>
      <c r="HJJ47" s="25"/>
      <c r="HJO47" s="25"/>
      <c r="HJT47" s="25"/>
      <c r="HJY47" s="25"/>
      <c r="HKD47" s="25"/>
      <c r="HKI47" s="25"/>
      <c r="HKN47" s="25"/>
      <c r="HKS47" s="25"/>
      <c r="HKX47" s="25"/>
      <c r="HLC47" s="25"/>
      <c r="HLH47" s="25"/>
      <c r="HLM47" s="25"/>
      <c r="HLR47" s="25"/>
      <c r="HLW47" s="25"/>
      <c r="HMB47" s="25"/>
      <c r="HMG47" s="25"/>
      <c r="HML47" s="25"/>
      <c r="HMQ47" s="25"/>
      <c r="HMV47" s="25"/>
      <c r="HNA47" s="25"/>
      <c r="HNF47" s="25"/>
      <c r="HNK47" s="25"/>
      <c r="HNP47" s="25"/>
      <c r="HNU47" s="25"/>
      <c r="HNZ47" s="25"/>
      <c r="HOE47" s="25"/>
      <c r="HOJ47" s="25"/>
      <c r="HOO47" s="25"/>
      <c r="HOT47" s="25"/>
      <c r="HOY47" s="25"/>
      <c r="HPD47" s="25"/>
      <c r="HPI47" s="25"/>
      <c r="HPN47" s="25"/>
      <c r="HPS47" s="25"/>
      <c r="HPX47" s="25"/>
      <c r="HQC47" s="25"/>
      <c r="HQH47" s="25"/>
      <c r="HQM47" s="25"/>
      <c r="HQR47" s="25"/>
      <c r="HQW47" s="25"/>
      <c r="HRB47" s="25"/>
      <c r="HRG47" s="25"/>
      <c r="HRL47" s="25"/>
      <c r="HRQ47" s="25"/>
      <c r="HRV47" s="25"/>
      <c r="HSA47" s="25"/>
      <c r="HSF47" s="25"/>
      <c r="HSK47" s="25"/>
      <c r="HSP47" s="25"/>
      <c r="HSU47" s="25"/>
      <c r="HSZ47" s="25"/>
      <c r="HTE47" s="25"/>
      <c r="HTJ47" s="25"/>
      <c r="HTO47" s="25"/>
      <c r="HTT47" s="25"/>
      <c r="HTY47" s="25"/>
      <c r="HUD47" s="25"/>
      <c r="HUI47" s="25"/>
      <c r="HUN47" s="25"/>
      <c r="HUS47" s="25"/>
      <c r="HUX47" s="25"/>
      <c r="HVC47" s="25"/>
      <c r="HVH47" s="25"/>
      <c r="HVM47" s="25"/>
      <c r="HVR47" s="25"/>
      <c r="HVW47" s="25"/>
      <c r="HWB47" s="25"/>
      <c r="HWG47" s="25"/>
      <c r="HWL47" s="25"/>
      <c r="HWQ47" s="25"/>
      <c r="HWV47" s="25"/>
      <c r="HXA47" s="25"/>
      <c r="HXF47" s="25"/>
      <c r="HXK47" s="25"/>
      <c r="HXP47" s="25"/>
      <c r="HXU47" s="25"/>
      <c r="HXZ47" s="25"/>
      <c r="HYE47" s="25"/>
      <c r="HYJ47" s="25"/>
      <c r="HYO47" s="25"/>
      <c r="HYT47" s="25"/>
      <c r="HYY47" s="25"/>
      <c r="HZD47" s="25"/>
      <c r="HZI47" s="25"/>
      <c r="HZN47" s="25"/>
      <c r="HZS47" s="25"/>
      <c r="HZX47" s="25"/>
      <c r="IAC47" s="25"/>
      <c r="IAH47" s="25"/>
      <c r="IAM47" s="25"/>
      <c r="IAR47" s="25"/>
      <c r="IAW47" s="25"/>
      <c r="IBB47" s="25"/>
      <c r="IBG47" s="25"/>
      <c r="IBL47" s="25"/>
      <c r="IBQ47" s="25"/>
      <c r="IBV47" s="25"/>
      <c r="ICA47" s="25"/>
      <c r="ICF47" s="25"/>
      <c r="ICK47" s="25"/>
      <c r="ICP47" s="25"/>
      <c r="ICU47" s="25"/>
      <c r="ICZ47" s="25"/>
      <c r="IDE47" s="25"/>
      <c r="IDJ47" s="25"/>
      <c r="IDO47" s="25"/>
      <c r="IDT47" s="25"/>
      <c r="IDY47" s="25"/>
      <c r="IED47" s="25"/>
      <c r="IEI47" s="25"/>
      <c r="IEN47" s="25"/>
      <c r="IES47" s="25"/>
      <c r="IEX47" s="25"/>
      <c r="IFC47" s="25"/>
      <c r="IFH47" s="25"/>
      <c r="IFM47" s="25"/>
      <c r="IFR47" s="25"/>
      <c r="IFW47" s="25"/>
      <c r="IGB47" s="25"/>
      <c r="IGG47" s="25"/>
      <c r="IGL47" s="25"/>
      <c r="IGQ47" s="25"/>
      <c r="IGV47" s="25"/>
      <c r="IHA47" s="25"/>
      <c r="IHF47" s="25"/>
      <c r="IHK47" s="25"/>
      <c r="IHP47" s="25"/>
      <c r="IHU47" s="25"/>
      <c r="IHZ47" s="25"/>
      <c r="IIE47" s="25"/>
      <c r="IIJ47" s="25"/>
      <c r="IIO47" s="25"/>
      <c r="IIT47" s="25"/>
      <c r="IIY47" s="25"/>
      <c r="IJD47" s="25"/>
      <c r="IJI47" s="25"/>
      <c r="IJN47" s="25"/>
      <c r="IJS47" s="25"/>
      <c r="IJX47" s="25"/>
      <c r="IKC47" s="25"/>
      <c r="IKH47" s="25"/>
      <c r="IKM47" s="25"/>
      <c r="IKR47" s="25"/>
      <c r="IKW47" s="25"/>
      <c r="ILB47" s="25"/>
      <c r="ILG47" s="25"/>
      <c r="ILL47" s="25"/>
      <c r="ILQ47" s="25"/>
      <c r="ILV47" s="25"/>
      <c r="IMA47" s="25"/>
      <c r="IMF47" s="25"/>
      <c r="IMK47" s="25"/>
      <c r="IMP47" s="25"/>
      <c r="IMU47" s="25"/>
      <c r="IMZ47" s="25"/>
      <c r="INE47" s="25"/>
      <c r="INJ47" s="25"/>
      <c r="INO47" s="25"/>
      <c r="INT47" s="25"/>
      <c r="INY47" s="25"/>
      <c r="IOD47" s="25"/>
      <c r="IOI47" s="25"/>
      <c r="ION47" s="25"/>
      <c r="IOS47" s="25"/>
      <c r="IOX47" s="25"/>
      <c r="IPC47" s="25"/>
      <c r="IPH47" s="25"/>
      <c r="IPM47" s="25"/>
      <c r="IPR47" s="25"/>
      <c r="IPW47" s="25"/>
      <c r="IQB47" s="25"/>
      <c r="IQG47" s="25"/>
      <c r="IQL47" s="25"/>
      <c r="IQQ47" s="25"/>
      <c r="IQV47" s="25"/>
      <c r="IRA47" s="25"/>
      <c r="IRF47" s="25"/>
      <c r="IRK47" s="25"/>
      <c r="IRP47" s="25"/>
      <c r="IRU47" s="25"/>
      <c r="IRZ47" s="25"/>
      <c r="ISE47" s="25"/>
      <c r="ISJ47" s="25"/>
      <c r="ISO47" s="25"/>
      <c r="IST47" s="25"/>
      <c r="ISY47" s="25"/>
      <c r="ITD47" s="25"/>
      <c r="ITI47" s="25"/>
      <c r="ITN47" s="25"/>
      <c r="ITS47" s="25"/>
      <c r="ITX47" s="25"/>
      <c r="IUC47" s="25"/>
      <c r="IUH47" s="25"/>
      <c r="IUM47" s="25"/>
      <c r="IUR47" s="25"/>
      <c r="IUW47" s="25"/>
      <c r="IVB47" s="25"/>
      <c r="IVG47" s="25"/>
      <c r="IVL47" s="25"/>
      <c r="IVQ47" s="25"/>
      <c r="IVV47" s="25"/>
      <c r="IWA47" s="25"/>
      <c r="IWF47" s="25"/>
      <c r="IWK47" s="25"/>
      <c r="IWP47" s="25"/>
      <c r="IWU47" s="25"/>
      <c r="IWZ47" s="25"/>
      <c r="IXE47" s="25"/>
      <c r="IXJ47" s="25"/>
      <c r="IXO47" s="25"/>
      <c r="IXT47" s="25"/>
      <c r="IXY47" s="25"/>
      <c r="IYD47" s="25"/>
      <c r="IYI47" s="25"/>
      <c r="IYN47" s="25"/>
      <c r="IYS47" s="25"/>
      <c r="IYX47" s="25"/>
      <c r="IZC47" s="25"/>
      <c r="IZH47" s="25"/>
      <c r="IZM47" s="25"/>
      <c r="IZR47" s="25"/>
      <c r="IZW47" s="25"/>
      <c r="JAB47" s="25"/>
      <c r="JAG47" s="25"/>
      <c r="JAL47" s="25"/>
      <c r="JAQ47" s="25"/>
      <c r="JAV47" s="25"/>
      <c r="JBA47" s="25"/>
      <c r="JBF47" s="25"/>
      <c r="JBK47" s="25"/>
      <c r="JBP47" s="25"/>
      <c r="JBU47" s="25"/>
      <c r="JBZ47" s="25"/>
      <c r="JCE47" s="25"/>
      <c r="JCJ47" s="25"/>
      <c r="JCO47" s="25"/>
      <c r="JCT47" s="25"/>
      <c r="JCY47" s="25"/>
      <c r="JDD47" s="25"/>
      <c r="JDI47" s="25"/>
      <c r="JDN47" s="25"/>
      <c r="JDS47" s="25"/>
      <c r="JDX47" s="25"/>
      <c r="JEC47" s="25"/>
      <c r="JEH47" s="25"/>
      <c r="JEM47" s="25"/>
      <c r="JER47" s="25"/>
      <c r="JEW47" s="25"/>
      <c r="JFB47" s="25"/>
      <c r="JFG47" s="25"/>
      <c r="JFL47" s="25"/>
      <c r="JFQ47" s="25"/>
      <c r="JFV47" s="25"/>
      <c r="JGA47" s="25"/>
      <c r="JGF47" s="25"/>
      <c r="JGK47" s="25"/>
      <c r="JGP47" s="25"/>
      <c r="JGU47" s="25"/>
      <c r="JGZ47" s="25"/>
      <c r="JHE47" s="25"/>
      <c r="JHJ47" s="25"/>
      <c r="JHO47" s="25"/>
      <c r="JHT47" s="25"/>
      <c r="JHY47" s="25"/>
      <c r="JID47" s="25"/>
      <c r="JII47" s="25"/>
      <c r="JIN47" s="25"/>
      <c r="JIS47" s="25"/>
      <c r="JIX47" s="25"/>
      <c r="JJC47" s="25"/>
      <c r="JJH47" s="25"/>
      <c r="JJM47" s="25"/>
      <c r="JJR47" s="25"/>
      <c r="JJW47" s="25"/>
      <c r="JKB47" s="25"/>
      <c r="JKG47" s="25"/>
      <c r="JKL47" s="25"/>
      <c r="JKQ47" s="25"/>
      <c r="JKV47" s="25"/>
      <c r="JLA47" s="25"/>
      <c r="JLF47" s="25"/>
      <c r="JLK47" s="25"/>
      <c r="JLP47" s="25"/>
      <c r="JLU47" s="25"/>
      <c r="JLZ47" s="25"/>
      <c r="JME47" s="25"/>
      <c r="JMJ47" s="25"/>
      <c r="JMO47" s="25"/>
      <c r="JMT47" s="25"/>
      <c r="JMY47" s="25"/>
      <c r="JND47" s="25"/>
      <c r="JNI47" s="25"/>
      <c r="JNN47" s="25"/>
      <c r="JNS47" s="25"/>
      <c r="JNX47" s="25"/>
      <c r="JOC47" s="25"/>
      <c r="JOH47" s="25"/>
      <c r="JOM47" s="25"/>
      <c r="JOR47" s="25"/>
      <c r="JOW47" s="25"/>
      <c r="JPB47" s="25"/>
      <c r="JPG47" s="25"/>
      <c r="JPL47" s="25"/>
      <c r="JPQ47" s="25"/>
      <c r="JPV47" s="25"/>
      <c r="JQA47" s="25"/>
      <c r="JQF47" s="25"/>
      <c r="JQK47" s="25"/>
      <c r="JQP47" s="25"/>
      <c r="JQU47" s="25"/>
      <c r="JQZ47" s="25"/>
      <c r="JRE47" s="25"/>
      <c r="JRJ47" s="25"/>
      <c r="JRO47" s="25"/>
      <c r="JRT47" s="25"/>
      <c r="JRY47" s="25"/>
      <c r="JSD47" s="25"/>
      <c r="JSI47" s="25"/>
      <c r="JSN47" s="25"/>
      <c r="JSS47" s="25"/>
      <c r="JSX47" s="25"/>
      <c r="JTC47" s="25"/>
      <c r="JTH47" s="25"/>
      <c r="JTM47" s="25"/>
      <c r="JTR47" s="25"/>
      <c r="JTW47" s="25"/>
      <c r="JUB47" s="25"/>
      <c r="JUG47" s="25"/>
      <c r="JUL47" s="25"/>
      <c r="JUQ47" s="25"/>
      <c r="JUV47" s="25"/>
      <c r="JVA47" s="25"/>
      <c r="JVF47" s="25"/>
      <c r="JVK47" s="25"/>
      <c r="JVP47" s="25"/>
      <c r="JVU47" s="25"/>
      <c r="JVZ47" s="25"/>
      <c r="JWE47" s="25"/>
      <c r="JWJ47" s="25"/>
      <c r="JWO47" s="25"/>
      <c r="JWT47" s="25"/>
      <c r="JWY47" s="25"/>
      <c r="JXD47" s="25"/>
      <c r="JXI47" s="25"/>
      <c r="JXN47" s="25"/>
      <c r="JXS47" s="25"/>
      <c r="JXX47" s="25"/>
      <c r="JYC47" s="25"/>
      <c r="JYH47" s="25"/>
      <c r="JYM47" s="25"/>
      <c r="JYR47" s="25"/>
      <c r="JYW47" s="25"/>
      <c r="JZB47" s="25"/>
      <c r="JZG47" s="25"/>
      <c r="JZL47" s="25"/>
      <c r="JZQ47" s="25"/>
      <c r="JZV47" s="25"/>
      <c r="KAA47" s="25"/>
      <c r="KAF47" s="25"/>
      <c r="KAK47" s="25"/>
      <c r="KAP47" s="25"/>
      <c r="KAU47" s="25"/>
      <c r="KAZ47" s="25"/>
      <c r="KBE47" s="25"/>
      <c r="KBJ47" s="25"/>
      <c r="KBO47" s="25"/>
      <c r="KBT47" s="25"/>
      <c r="KBY47" s="25"/>
      <c r="KCD47" s="25"/>
      <c r="KCI47" s="25"/>
      <c r="KCN47" s="25"/>
      <c r="KCS47" s="25"/>
      <c r="KCX47" s="25"/>
      <c r="KDC47" s="25"/>
      <c r="KDH47" s="25"/>
      <c r="KDM47" s="25"/>
      <c r="KDR47" s="25"/>
      <c r="KDW47" s="25"/>
      <c r="KEB47" s="25"/>
      <c r="KEG47" s="25"/>
      <c r="KEL47" s="25"/>
      <c r="KEQ47" s="25"/>
      <c r="KEV47" s="25"/>
      <c r="KFA47" s="25"/>
      <c r="KFF47" s="25"/>
      <c r="KFK47" s="25"/>
      <c r="KFP47" s="25"/>
      <c r="KFU47" s="25"/>
      <c r="KFZ47" s="25"/>
      <c r="KGE47" s="25"/>
      <c r="KGJ47" s="25"/>
      <c r="KGO47" s="25"/>
      <c r="KGT47" s="25"/>
      <c r="KGY47" s="25"/>
      <c r="KHD47" s="25"/>
      <c r="KHI47" s="25"/>
      <c r="KHN47" s="25"/>
      <c r="KHS47" s="25"/>
      <c r="KHX47" s="25"/>
      <c r="KIC47" s="25"/>
      <c r="KIH47" s="25"/>
      <c r="KIM47" s="25"/>
      <c r="KIR47" s="25"/>
      <c r="KIW47" s="25"/>
      <c r="KJB47" s="25"/>
      <c r="KJG47" s="25"/>
      <c r="KJL47" s="25"/>
      <c r="KJQ47" s="25"/>
      <c r="KJV47" s="25"/>
      <c r="KKA47" s="25"/>
      <c r="KKF47" s="25"/>
      <c r="KKK47" s="25"/>
      <c r="KKP47" s="25"/>
      <c r="KKU47" s="25"/>
      <c r="KKZ47" s="25"/>
      <c r="KLE47" s="25"/>
      <c r="KLJ47" s="25"/>
      <c r="KLO47" s="25"/>
      <c r="KLT47" s="25"/>
      <c r="KLY47" s="25"/>
      <c r="KMD47" s="25"/>
      <c r="KMI47" s="25"/>
      <c r="KMN47" s="25"/>
      <c r="KMS47" s="25"/>
      <c r="KMX47" s="25"/>
      <c r="KNC47" s="25"/>
      <c r="KNH47" s="25"/>
      <c r="KNM47" s="25"/>
      <c r="KNR47" s="25"/>
      <c r="KNW47" s="25"/>
      <c r="KOB47" s="25"/>
      <c r="KOG47" s="25"/>
      <c r="KOL47" s="25"/>
      <c r="KOQ47" s="25"/>
      <c r="KOV47" s="25"/>
      <c r="KPA47" s="25"/>
      <c r="KPF47" s="25"/>
      <c r="KPK47" s="25"/>
      <c r="KPP47" s="25"/>
      <c r="KPU47" s="25"/>
      <c r="KPZ47" s="25"/>
      <c r="KQE47" s="25"/>
      <c r="KQJ47" s="25"/>
      <c r="KQO47" s="25"/>
      <c r="KQT47" s="25"/>
      <c r="KQY47" s="25"/>
      <c r="KRD47" s="25"/>
      <c r="KRI47" s="25"/>
      <c r="KRN47" s="25"/>
      <c r="KRS47" s="25"/>
      <c r="KRX47" s="25"/>
      <c r="KSC47" s="25"/>
      <c r="KSH47" s="25"/>
      <c r="KSM47" s="25"/>
      <c r="KSR47" s="25"/>
      <c r="KSW47" s="25"/>
      <c r="KTB47" s="25"/>
      <c r="KTG47" s="25"/>
      <c r="KTL47" s="25"/>
      <c r="KTQ47" s="25"/>
      <c r="KTV47" s="25"/>
      <c r="KUA47" s="25"/>
      <c r="KUF47" s="25"/>
      <c r="KUK47" s="25"/>
      <c r="KUP47" s="25"/>
      <c r="KUU47" s="25"/>
      <c r="KUZ47" s="25"/>
      <c r="KVE47" s="25"/>
      <c r="KVJ47" s="25"/>
      <c r="KVO47" s="25"/>
      <c r="KVT47" s="25"/>
      <c r="KVY47" s="25"/>
      <c r="KWD47" s="25"/>
      <c r="KWI47" s="25"/>
      <c r="KWN47" s="25"/>
      <c r="KWS47" s="25"/>
      <c r="KWX47" s="25"/>
      <c r="KXC47" s="25"/>
      <c r="KXH47" s="25"/>
      <c r="KXM47" s="25"/>
      <c r="KXR47" s="25"/>
      <c r="KXW47" s="25"/>
      <c r="KYB47" s="25"/>
      <c r="KYG47" s="25"/>
      <c r="KYL47" s="25"/>
      <c r="KYQ47" s="25"/>
      <c r="KYV47" s="25"/>
      <c r="KZA47" s="25"/>
      <c r="KZF47" s="25"/>
      <c r="KZK47" s="25"/>
      <c r="KZP47" s="25"/>
      <c r="KZU47" s="25"/>
      <c r="KZZ47" s="25"/>
      <c r="LAE47" s="25"/>
      <c r="LAJ47" s="25"/>
      <c r="LAO47" s="25"/>
      <c r="LAT47" s="25"/>
      <c r="LAY47" s="25"/>
      <c r="LBD47" s="25"/>
      <c r="LBI47" s="25"/>
      <c r="LBN47" s="25"/>
      <c r="LBS47" s="25"/>
      <c r="LBX47" s="25"/>
      <c r="LCC47" s="25"/>
      <c r="LCH47" s="25"/>
      <c r="LCM47" s="25"/>
      <c r="LCR47" s="25"/>
      <c r="LCW47" s="25"/>
      <c r="LDB47" s="25"/>
      <c r="LDG47" s="25"/>
      <c r="LDL47" s="25"/>
      <c r="LDQ47" s="25"/>
      <c r="LDV47" s="25"/>
      <c r="LEA47" s="25"/>
      <c r="LEF47" s="25"/>
      <c r="LEK47" s="25"/>
      <c r="LEP47" s="25"/>
      <c r="LEU47" s="25"/>
      <c r="LEZ47" s="25"/>
      <c r="LFE47" s="25"/>
      <c r="LFJ47" s="25"/>
      <c r="LFO47" s="25"/>
      <c r="LFT47" s="25"/>
      <c r="LFY47" s="25"/>
      <c r="LGD47" s="25"/>
      <c r="LGI47" s="25"/>
      <c r="LGN47" s="25"/>
      <c r="LGS47" s="25"/>
      <c r="LGX47" s="25"/>
      <c r="LHC47" s="25"/>
      <c r="LHH47" s="25"/>
      <c r="LHM47" s="25"/>
      <c r="LHR47" s="25"/>
      <c r="LHW47" s="25"/>
      <c r="LIB47" s="25"/>
      <c r="LIG47" s="25"/>
      <c r="LIL47" s="25"/>
      <c r="LIQ47" s="25"/>
      <c r="LIV47" s="25"/>
      <c r="LJA47" s="25"/>
      <c r="LJF47" s="25"/>
      <c r="LJK47" s="25"/>
      <c r="LJP47" s="25"/>
      <c r="LJU47" s="25"/>
      <c r="LJZ47" s="25"/>
      <c r="LKE47" s="25"/>
      <c r="LKJ47" s="25"/>
      <c r="LKO47" s="25"/>
      <c r="LKT47" s="25"/>
      <c r="LKY47" s="25"/>
      <c r="LLD47" s="25"/>
      <c r="LLI47" s="25"/>
      <c r="LLN47" s="25"/>
      <c r="LLS47" s="25"/>
      <c r="LLX47" s="25"/>
      <c r="LMC47" s="25"/>
      <c r="LMH47" s="25"/>
      <c r="LMM47" s="25"/>
      <c r="LMR47" s="25"/>
      <c r="LMW47" s="25"/>
      <c r="LNB47" s="25"/>
      <c r="LNG47" s="25"/>
      <c r="LNL47" s="25"/>
      <c r="LNQ47" s="25"/>
      <c r="LNV47" s="25"/>
      <c r="LOA47" s="25"/>
      <c r="LOF47" s="25"/>
      <c r="LOK47" s="25"/>
      <c r="LOP47" s="25"/>
      <c r="LOU47" s="25"/>
      <c r="LOZ47" s="25"/>
      <c r="LPE47" s="25"/>
      <c r="LPJ47" s="25"/>
      <c r="LPO47" s="25"/>
      <c r="LPT47" s="25"/>
      <c r="LPY47" s="25"/>
      <c r="LQD47" s="25"/>
      <c r="LQI47" s="25"/>
      <c r="LQN47" s="25"/>
      <c r="LQS47" s="25"/>
      <c r="LQX47" s="25"/>
      <c r="LRC47" s="25"/>
      <c r="LRH47" s="25"/>
      <c r="LRM47" s="25"/>
      <c r="LRR47" s="25"/>
      <c r="LRW47" s="25"/>
      <c r="LSB47" s="25"/>
      <c r="LSG47" s="25"/>
      <c r="LSL47" s="25"/>
      <c r="LSQ47" s="25"/>
      <c r="LSV47" s="25"/>
      <c r="LTA47" s="25"/>
      <c r="LTF47" s="25"/>
      <c r="LTK47" s="25"/>
      <c r="LTP47" s="25"/>
      <c r="LTU47" s="25"/>
      <c r="LTZ47" s="25"/>
      <c r="LUE47" s="25"/>
      <c r="LUJ47" s="25"/>
      <c r="LUO47" s="25"/>
      <c r="LUT47" s="25"/>
      <c r="LUY47" s="25"/>
      <c r="LVD47" s="25"/>
      <c r="LVI47" s="25"/>
      <c r="LVN47" s="25"/>
      <c r="LVS47" s="25"/>
      <c r="LVX47" s="25"/>
      <c r="LWC47" s="25"/>
      <c r="LWH47" s="25"/>
      <c r="LWM47" s="25"/>
      <c r="LWR47" s="25"/>
      <c r="LWW47" s="25"/>
      <c r="LXB47" s="25"/>
      <c r="LXG47" s="25"/>
      <c r="LXL47" s="25"/>
      <c r="LXQ47" s="25"/>
      <c r="LXV47" s="25"/>
      <c r="LYA47" s="25"/>
      <c r="LYF47" s="25"/>
      <c r="LYK47" s="25"/>
      <c r="LYP47" s="25"/>
      <c r="LYU47" s="25"/>
      <c r="LYZ47" s="25"/>
      <c r="LZE47" s="25"/>
      <c r="LZJ47" s="25"/>
      <c r="LZO47" s="25"/>
      <c r="LZT47" s="25"/>
      <c r="LZY47" s="25"/>
      <c r="MAD47" s="25"/>
      <c r="MAI47" s="25"/>
      <c r="MAN47" s="25"/>
      <c r="MAS47" s="25"/>
      <c r="MAX47" s="25"/>
      <c r="MBC47" s="25"/>
      <c r="MBH47" s="25"/>
      <c r="MBM47" s="25"/>
      <c r="MBR47" s="25"/>
      <c r="MBW47" s="25"/>
      <c r="MCB47" s="25"/>
      <c r="MCG47" s="25"/>
      <c r="MCL47" s="25"/>
      <c r="MCQ47" s="25"/>
      <c r="MCV47" s="25"/>
      <c r="MDA47" s="25"/>
      <c r="MDF47" s="25"/>
      <c r="MDK47" s="25"/>
      <c r="MDP47" s="25"/>
      <c r="MDU47" s="25"/>
      <c r="MDZ47" s="25"/>
      <c r="MEE47" s="25"/>
      <c r="MEJ47" s="25"/>
      <c r="MEO47" s="25"/>
      <c r="MET47" s="25"/>
      <c r="MEY47" s="25"/>
      <c r="MFD47" s="25"/>
      <c r="MFI47" s="25"/>
      <c r="MFN47" s="25"/>
      <c r="MFS47" s="25"/>
      <c r="MFX47" s="25"/>
      <c r="MGC47" s="25"/>
      <c r="MGH47" s="25"/>
      <c r="MGM47" s="25"/>
      <c r="MGR47" s="25"/>
      <c r="MGW47" s="25"/>
      <c r="MHB47" s="25"/>
      <c r="MHG47" s="25"/>
      <c r="MHL47" s="25"/>
      <c r="MHQ47" s="25"/>
      <c r="MHV47" s="25"/>
      <c r="MIA47" s="25"/>
      <c r="MIF47" s="25"/>
      <c r="MIK47" s="25"/>
      <c r="MIP47" s="25"/>
      <c r="MIU47" s="25"/>
      <c r="MIZ47" s="25"/>
      <c r="MJE47" s="25"/>
      <c r="MJJ47" s="25"/>
      <c r="MJO47" s="25"/>
      <c r="MJT47" s="25"/>
      <c r="MJY47" s="25"/>
      <c r="MKD47" s="25"/>
      <c r="MKI47" s="25"/>
      <c r="MKN47" s="25"/>
      <c r="MKS47" s="25"/>
      <c r="MKX47" s="25"/>
      <c r="MLC47" s="25"/>
      <c r="MLH47" s="25"/>
      <c r="MLM47" s="25"/>
      <c r="MLR47" s="25"/>
      <c r="MLW47" s="25"/>
      <c r="MMB47" s="25"/>
      <c r="MMG47" s="25"/>
      <c r="MML47" s="25"/>
      <c r="MMQ47" s="25"/>
      <c r="MMV47" s="25"/>
      <c r="MNA47" s="25"/>
      <c r="MNF47" s="25"/>
      <c r="MNK47" s="25"/>
      <c r="MNP47" s="25"/>
      <c r="MNU47" s="25"/>
      <c r="MNZ47" s="25"/>
      <c r="MOE47" s="25"/>
      <c r="MOJ47" s="25"/>
      <c r="MOO47" s="25"/>
      <c r="MOT47" s="25"/>
      <c r="MOY47" s="25"/>
      <c r="MPD47" s="25"/>
      <c r="MPI47" s="25"/>
      <c r="MPN47" s="25"/>
      <c r="MPS47" s="25"/>
      <c r="MPX47" s="25"/>
      <c r="MQC47" s="25"/>
      <c r="MQH47" s="25"/>
      <c r="MQM47" s="25"/>
      <c r="MQR47" s="25"/>
      <c r="MQW47" s="25"/>
      <c r="MRB47" s="25"/>
      <c r="MRG47" s="25"/>
      <c r="MRL47" s="25"/>
      <c r="MRQ47" s="25"/>
      <c r="MRV47" s="25"/>
      <c r="MSA47" s="25"/>
      <c r="MSF47" s="25"/>
      <c r="MSK47" s="25"/>
      <c r="MSP47" s="25"/>
      <c r="MSU47" s="25"/>
      <c r="MSZ47" s="25"/>
      <c r="MTE47" s="25"/>
      <c r="MTJ47" s="25"/>
      <c r="MTO47" s="25"/>
      <c r="MTT47" s="25"/>
      <c r="MTY47" s="25"/>
      <c r="MUD47" s="25"/>
      <c r="MUI47" s="25"/>
      <c r="MUN47" s="25"/>
      <c r="MUS47" s="25"/>
      <c r="MUX47" s="25"/>
      <c r="MVC47" s="25"/>
      <c r="MVH47" s="25"/>
      <c r="MVM47" s="25"/>
      <c r="MVR47" s="25"/>
      <c r="MVW47" s="25"/>
      <c r="MWB47" s="25"/>
      <c r="MWG47" s="25"/>
      <c r="MWL47" s="25"/>
      <c r="MWQ47" s="25"/>
      <c r="MWV47" s="25"/>
      <c r="MXA47" s="25"/>
      <c r="MXF47" s="25"/>
      <c r="MXK47" s="25"/>
      <c r="MXP47" s="25"/>
      <c r="MXU47" s="25"/>
      <c r="MXZ47" s="25"/>
      <c r="MYE47" s="25"/>
      <c r="MYJ47" s="25"/>
      <c r="MYO47" s="25"/>
      <c r="MYT47" s="25"/>
      <c r="MYY47" s="25"/>
      <c r="MZD47" s="25"/>
      <c r="MZI47" s="25"/>
      <c r="MZN47" s="25"/>
      <c r="MZS47" s="25"/>
      <c r="MZX47" s="25"/>
      <c r="NAC47" s="25"/>
      <c r="NAH47" s="25"/>
      <c r="NAM47" s="25"/>
      <c r="NAR47" s="25"/>
      <c r="NAW47" s="25"/>
      <c r="NBB47" s="25"/>
      <c r="NBG47" s="25"/>
      <c r="NBL47" s="25"/>
      <c r="NBQ47" s="25"/>
      <c r="NBV47" s="25"/>
      <c r="NCA47" s="25"/>
      <c r="NCF47" s="25"/>
      <c r="NCK47" s="25"/>
      <c r="NCP47" s="25"/>
      <c r="NCU47" s="25"/>
      <c r="NCZ47" s="25"/>
      <c r="NDE47" s="25"/>
      <c r="NDJ47" s="25"/>
      <c r="NDO47" s="25"/>
      <c r="NDT47" s="25"/>
      <c r="NDY47" s="25"/>
      <c r="NED47" s="25"/>
      <c r="NEI47" s="25"/>
      <c r="NEN47" s="25"/>
      <c r="NES47" s="25"/>
      <c r="NEX47" s="25"/>
      <c r="NFC47" s="25"/>
      <c r="NFH47" s="25"/>
      <c r="NFM47" s="25"/>
      <c r="NFR47" s="25"/>
      <c r="NFW47" s="25"/>
      <c r="NGB47" s="25"/>
      <c r="NGG47" s="25"/>
      <c r="NGL47" s="25"/>
      <c r="NGQ47" s="25"/>
      <c r="NGV47" s="25"/>
      <c r="NHA47" s="25"/>
      <c r="NHF47" s="25"/>
      <c r="NHK47" s="25"/>
      <c r="NHP47" s="25"/>
      <c r="NHU47" s="25"/>
      <c r="NHZ47" s="25"/>
      <c r="NIE47" s="25"/>
      <c r="NIJ47" s="25"/>
      <c r="NIO47" s="25"/>
      <c r="NIT47" s="25"/>
      <c r="NIY47" s="25"/>
      <c r="NJD47" s="25"/>
      <c r="NJI47" s="25"/>
      <c r="NJN47" s="25"/>
      <c r="NJS47" s="25"/>
      <c r="NJX47" s="25"/>
      <c r="NKC47" s="25"/>
      <c r="NKH47" s="25"/>
      <c r="NKM47" s="25"/>
      <c r="NKR47" s="25"/>
      <c r="NKW47" s="25"/>
      <c r="NLB47" s="25"/>
      <c r="NLG47" s="25"/>
      <c r="NLL47" s="25"/>
      <c r="NLQ47" s="25"/>
      <c r="NLV47" s="25"/>
      <c r="NMA47" s="25"/>
      <c r="NMF47" s="25"/>
      <c r="NMK47" s="25"/>
      <c r="NMP47" s="25"/>
      <c r="NMU47" s="25"/>
      <c r="NMZ47" s="25"/>
      <c r="NNE47" s="25"/>
      <c r="NNJ47" s="25"/>
      <c r="NNO47" s="25"/>
      <c r="NNT47" s="25"/>
      <c r="NNY47" s="25"/>
      <c r="NOD47" s="25"/>
      <c r="NOI47" s="25"/>
      <c r="NON47" s="25"/>
      <c r="NOS47" s="25"/>
      <c r="NOX47" s="25"/>
      <c r="NPC47" s="25"/>
      <c r="NPH47" s="25"/>
      <c r="NPM47" s="25"/>
      <c r="NPR47" s="25"/>
      <c r="NPW47" s="25"/>
      <c r="NQB47" s="25"/>
      <c r="NQG47" s="25"/>
      <c r="NQL47" s="25"/>
      <c r="NQQ47" s="25"/>
      <c r="NQV47" s="25"/>
      <c r="NRA47" s="25"/>
      <c r="NRF47" s="25"/>
      <c r="NRK47" s="25"/>
      <c r="NRP47" s="25"/>
      <c r="NRU47" s="25"/>
      <c r="NRZ47" s="25"/>
      <c r="NSE47" s="25"/>
      <c r="NSJ47" s="25"/>
      <c r="NSO47" s="25"/>
      <c r="NST47" s="25"/>
      <c r="NSY47" s="25"/>
      <c r="NTD47" s="25"/>
      <c r="NTI47" s="25"/>
      <c r="NTN47" s="25"/>
      <c r="NTS47" s="25"/>
      <c r="NTX47" s="25"/>
      <c r="NUC47" s="25"/>
      <c r="NUH47" s="25"/>
      <c r="NUM47" s="25"/>
      <c r="NUR47" s="25"/>
      <c r="NUW47" s="25"/>
      <c r="NVB47" s="25"/>
      <c r="NVG47" s="25"/>
      <c r="NVL47" s="25"/>
      <c r="NVQ47" s="25"/>
      <c r="NVV47" s="25"/>
      <c r="NWA47" s="25"/>
      <c r="NWF47" s="25"/>
      <c r="NWK47" s="25"/>
      <c r="NWP47" s="25"/>
      <c r="NWU47" s="25"/>
      <c r="NWZ47" s="25"/>
      <c r="NXE47" s="25"/>
      <c r="NXJ47" s="25"/>
      <c r="NXO47" s="25"/>
      <c r="NXT47" s="25"/>
      <c r="NXY47" s="25"/>
      <c r="NYD47" s="25"/>
      <c r="NYI47" s="25"/>
      <c r="NYN47" s="25"/>
      <c r="NYS47" s="25"/>
      <c r="NYX47" s="25"/>
      <c r="NZC47" s="25"/>
      <c r="NZH47" s="25"/>
      <c r="NZM47" s="25"/>
      <c r="NZR47" s="25"/>
      <c r="NZW47" s="25"/>
      <c r="OAB47" s="25"/>
      <c r="OAG47" s="25"/>
      <c r="OAL47" s="25"/>
      <c r="OAQ47" s="25"/>
      <c r="OAV47" s="25"/>
      <c r="OBA47" s="25"/>
      <c r="OBF47" s="25"/>
      <c r="OBK47" s="25"/>
      <c r="OBP47" s="25"/>
      <c r="OBU47" s="25"/>
      <c r="OBZ47" s="25"/>
      <c r="OCE47" s="25"/>
      <c r="OCJ47" s="25"/>
      <c r="OCO47" s="25"/>
      <c r="OCT47" s="25"/>
      <c r="OCY47" s="25"/>
      <c r="ODD47" s="25"/>
      <c r="ODI47" s="25"/>
      <c r="ODN47" s="25"/>
      <c r="ODS47" s="25"/>
      <c r="ODX47" s="25"/>
      <c r="OEC47" s="25"/>
      <c r="OEH47" s="25"/>
      <c r="OEM47" s="25"/>
      <c r="OER47" s="25"/>
      <c r="OEW47" s="25"/>
      <c r="OFB47" s="25"/>
      <c r="OFG47" s="25"/>
      <c r="OFL47" s="25"/>
      <c r="OFQ47" s="25"/>
      <c r="OFV47" s="25"/>
      <c r="OGA47" s="25"/>
      <c r="OGF47" s="25"/>
      <c r="OGK47" s="25"/>
      <c r="OGP47" s="25"/>
      <c r="OGU47" s="25"/>
      <c r="OGZ47" s="25"/>
      <c r="OHE47" s="25"/>
      <c r="OHJ47" s="25"/>
      <c r="OHO47" s="25"/>
      <c r="OHT47" s="25"/>
      <c r="OHY47" s="25"/>
      <c r="OID47" s="25"/>
      <c r="OII47" s="25"/>
      <c r="OIN47" s="25"/>
      <c r="OIS47" s="25"/>
      <c r="OIX47" s="25"/>
      <c r="OJC47" s="25"/>
      <c r="OJH47" s="25"/>
      <c r="OJM47" s="25"/>
      <c r="OJR47" s="25"/>
      <c r="OJW47" s="25"/>
      <c r="OKB47" s="25"/>
      <c r="OKG47" s="25"/>
      <c r="OKL47" s="25"/>
      <c r="OKQ47" s="25"/>
      <c r="OKV47" s="25"/>
      <c r="OLA47" s="25"/>
      <c r="OLF47" s="25"/>
      <c r="OLK47" s="25"/>
      <c r="OLP47" s="25"/>
      <c r="OLU47" s="25"/>
      <c r="OLZ47" s="25"/>
      <c r="OME47" s="25"/>
      <c r="OMJ47" s="25"/>
      <c r="OMO47" s="25"/>
      <c r="OMT47" s="25"/>
      <c r="OMY47" s="25"/>
      <c r="OND47" s="25"/>
      <c r="ONI47" s="25"/>
      <c r="ONN47" s="25"/>
      <c r="ONS47" s="25"/>
      <c r="ONX47" s="25"/>
      <c r="OOC47" s="25"/>
      <c r="OOH47" s="25"/>
      <c r="OOM47" s="25"/>
      <c r="OOR47" s="25"/>
      <c r="OOW47" s="25"/>
      <c r="OPB47" s="25"/>
      <c r="OPG47" s="25"/>
      <c r="OPL47" s="25"/>
      <c r="OPQ47" s="25"/>
      <c r="OPV47" s="25"/>
      <c r="OQA47" s="25"/>
      <c r="OQF47" s="25"/>
      <c r="OQK47" s="25"/>
      <c r="OQP47" s="25"/>
      <c r="OQU47" s="25"/>
      <c r="OQZ47" s="25"/>
      <c r="ORE47" s="25"/>
      <c r="ORJ47" s="25"/>
      <c r="ORO47" s="25"/>
      <c r="ORT47" s="25"/>
      <c r="ORY47" s="25"/>
      <c r="OSD47" s="25"/>
      <c r="OSI47" s="25"/>
      <c r="OSN47" s="25"/>
      <c r="OSS47" s="25"/>
      <c r="OSX47" s="25"/>
      <c r="OTC47" s="25"/>
      <c r="OTH47" s="25"/>
      <c r="OTM47" s="25"/>
      <c r="OTR47" s="25"/>
      <c r="OTW47" s="25"/>
      <c r="OUB47" s="25"/>
      <c r="OUG47" s="25"/>
      <c r="OUL47" s="25"/>
      <c r="OUQ47" s="25"/>
      <c r="OUV47" s="25"/>
      <c r="OVA47" s="25"/>
      <c r="OVF47" s="25"/>
      <c r="OVK47" s="25"/>
      <c r="OVP47" s="25"/>
      <c r="OVU47" s="25"/>
      <c r="OVZ47" s="25"/>
      <c r="OWE47" s="25"/>
      <c r="OWJ47" s="25"/>
      <c r="OWO47" s="25"/>
      <c r="OWT47" s="25"/>
      <c r="OWY47" s="25"/>
      <c r="OXD47" s="25"/>
      <c r="OXI47" s="25"/>
      <c r="OXN47" s="25"/>
      <c r="OXS47" s="25"/>
      <c r="OXX47" s="25"/>
      <c r="OYC47" s="25"/>
      <c r="OYH47" s="25"/>
      <c r="OYM47" s="25"/>
      <c r="OYR47" s="25"/>
      <c r="OYW47" s="25"/>
      <c r="OZB47" s="25"/>
      <c r="OZG47" s="25"/>
      <c r="OZL47" s="25"/>
      <c r="OZQ47" s="25"/>
      <c r="OZV47" s="25"/>
      <c r="PAA47" s="25"/>
      <c r="PAF47" s="25"/>
      <c r="PAK47" s="25"/>
      <c r="PAP47" s="25"/>
      <c r="PAU47" s="25"/>
      <c r="PAZ47" s="25"/>
      <c r="PBE47" s="25"/>
      <c r="PBJ47" s="25"/>
      <c r="PBO47" s="25"/>
      <c r="PBT47" s="25"/>
      <c r="PBY47" s="25"/>
      <c r="PCD47" s="25"/>
      <c r="PCI47" s="25"/>
      <c r="PCN47" s="25"/>
      <c r="PCS47" s="25"/>
      <c r="PCX47" s="25"/>
      <c r="PDC47" s="25"/>
      <c r="PDH47" s="25"/>
      <c r="PDM47" s="25"/>
      <c r="PDR47" s="25"/>
      <c r="PDW47" s="25"/>
      <c r="PEB47" s="25"/>
      <c r="PEG47" s="25"/>
      <c r="PEL47" s="25"/>
      <c r="PEQ47" s="25"/>
      <c r="PEV47" s="25"/>
      <c r="PFA47" s="25"/>
      <c r="PFF47" s="25"/>
      <c r="PFK47" s="25"/>
      <c r="PFP47" s="25"/>
      <c r="PFU47" s="25"/>
      <c r="PFZ47" s="25"/>
      <c r="PGE47" s="25"/>
      <c r="PGJ47" s="25"/>
      <c r="PGO47" s="25"/>
      <c r="PGT47" s="25"/>
      <c r="PGY47" s="25"/>
      <c r="PHD47" s="25"/>
      <c r="PHI47" s="25"/>
      <c r="PHN47" s="25"/>
      <c r="PHS47" s="25"/>
      <c r="PHX47" s="25"/>
      <c r="PIC47" s="25"/>
      <c r="PIH47" s="25"/>
      <c r="PIM47" s="25"/>
      <c r="PIR47" s="25"/>
      <c r="PIW47" s="25"/>
      <c r="PJB47" s="25"/>
      <c r="PJG47" s="25"/>
      <c r="PJL47" s="25"/>
      <c r="PJQ47" s="25"/>
      <c r="PJV47" s="25"/>
      <c r="PKA47" s="25"/>
      <c r="PKF47" s="25"/>
      <c r="PKK47" s="25"/>
      <c r="PKP47" s="25"/>
      <c r="PKU47" s="25"/>
      <c r="PKZ47" s="25"/>
      <c r="PLE47" s="25"/>
      <c r="PLJ47" s="25"/>
      <c r="PLO47" s="25"/>
      <c r="PLT47" s="25"/>
      <c r="PLY47" s="25"/>
      <c r="PMD47" s="25"/>
      <c r="PMI47" s="25"/>
      <c r="PMN47" s="25"/>
      <c r="PMS47" s="25"/>
      <c r="PMX47" s="25"/>
      <c r="PNC47" s="25"/>
      <c r="PNH47" s="25"/>
      <c r="PNM47" s="25"/>
      <c r="PNR47" s="25"/>
      <c r="PNW47" s="25"/>
      <c r="POB47" s="25"/>
      <c r="POG47" s="25"/>
      <c r="POL47" s="25"/>
      <c r="POQ47" s="25"/>
      <c r="POV47" s="25"/>
      <c r="PPA47" s="25"/>
      <c r="PPF47" s="25"/>
      <c r="PPK47" s="25"/>
      <c r="PPP47" s="25"/>
      <c r="PPU47" s="25"/>
      <c r="PPZ47" s="25"/>
      <c r="PQE47" s="25"/>
      <c r="PQJ47" s="25"/>
      <c r="PQO47" s="25"/>
      <c r="PQT47" s="25"/>
      <c r="PQY47" s="25"/>
      <c r="PRD47" s="25"/>
      <c r="PRI47" s="25"/>
      <c r="PRN47" s="25"/>
      <c r="PRS47" s="25"/>
      <c r="PRX47" s="25"/>
      <c r="PSC47" s="25"/>
      <c r="PSH47" s="25"/>
      <c r="PSM47" s="25"/>
      <c r="PSR47" s="25"/>
      <c r="PSW47" s="25"/>
      <c r="PTB47" s="25"/>
      <c r="PTG47" s="25"/>
      <c r="PTL47" s="25"/>
      <c r="PTQ47" s="25"/>
      <c r="PTV47" s="25"/>
      <c r="PUA47" s="25"/>
      <c r="PUF47" s="25"/>
      <c r="PUK47" s="25"/>
      <c r="PUP47" s="25"/>
      <c r="PUU47" s="25"/>
      <c r="PUZ47" s="25"/>
      <c r="PVE47" s="25"/>
      <c r="PVJ47" s="25"/>
      <c r="PVO47" s="25"/>
      <c r="PVT47" s="25"/>
      <c r="PVY47" s="25"/>
      <c r="PWD47" s="25"/>
      <c r="PWI47" s="25"/>
      <c r="PWN47" s="25"/>
      <c r="PWS47" s="25"/>
      <c r="PWX47" s="25"/>
      <c r="PXC47" s="25"/>
      <c r="PXH47" s="25"/>
      <c r="PXM47" s="25"/>
      <c r="PXR47" s="25"/>
      <c r="PXW47" s="25"/>
      <c r="PYB47" s="25"/>
      <c r="PYG47" s="25"/>
      <c r="PYL47" s="25"/>
      <c r="PYQ47" s="25"/>
      <c r="PYV47" s="25"/>
      <c r="PZA47" s="25"/>
      <c r="PZF47" s="25"/>
      <c r="PZK47" s="25"/>
      <c r="PZP47" s="25"/>
      <c r="PZU47" s="25"/>
      <c r="PZZ47" s="25"/>
      <c r="QAE47" s="25"/>
      <c r="QAJ47" s="25"/>
      <c r="QAO47" s="25"/>
      <c r="QAT47" s="25"/>
      <c r="QAY47" s="25"/>
      <c r="QBD47" s="25"/>
      <c r="QBI47" s="25"/>
      <c r="QBN47" s="25"/>
      <c r="QBS47" s="25"/>
      <c r="QBX47" s="25"/>
      <c r="QCC47" s="25"/>
      <c r="QCH47" s="25"/>
      <c r="QCM47" s="25"/>
      <c r="QCR47" s="25"/>
      <c r="QCW47" s="25"/>
      <c r="QDB47" s="25"/>
      <c r="QDG47" s="25"/>
      <c r="QDL47" s="25"/>
      <c r="QDQ47" s="25"/>
      <c r="QDV47" s="25"/>
      <c r="QEA47" s="25"/>
      <c r="QEF47" s="25"/>
      <c r="QEK47" s="25"/>
      <c r="QEP47" s="25"/>
      <c r="QEU47" s="25"/>
      <c r="QEZ47" s="25"/>
      <c r="QFE47" s="25"/>
      <c r="QFJ47" s="25"/>
      <c r="QFO47" s="25"/>
      <c r="QFT47" s="25"/>
      <c r="QFY47" s="25"/>
      <c r="QGD47" s="25"/>
      <c r="QGI47" s="25"/>
      <c r="QGN47" s="25"/>
      <c r="QGS47" s="25"/>
      <c r="QGX47" s="25"/>
      <c r="QHC47" s="25"/>
      <c r="QHH47" s="25"/>
      <c r="QHM47" s="25"/>
      <c r="QHR47" s="25"/>
      <c r="QHW47" s="25"/>
      <c r="QIB47" s="25"/>
      <c r="QIG47" s="25"/>
      <c r="QIL47" s="25"/>
      <c r="QIQ47" s="25"/>
      <c r="QIV47" s="25"/>
      <c r="QJA47" s="25"/>
      <c r="QJF47" s="25"/>
      <c r="QJK47" s="25"/>
      <c r="QJP47" s="25"/>
      <c r="QJU47" s="25"/>
      <c r="QJZ47" s="25"/>
      <c r="QKE47" s="25"/>
      <c r="QKJ47" s="25"/>
      <c r="QKO47" s="25"/>
      <c r="QKT47" s="25"/>
      <c r="QKY47" s="25"/>
      <c r="QLD47" s="25"/>
      <c r="QLI47" s="25"/>
      <c r="QLN47" s="25"/>
      <c r="QLS47" s="25"/>
      <c r="QLX47" s="25"/>
      <c r="QMC47" s="25"/>
      <c r="QMH47" s="25"/>
      <c r="QMM47" s="25"/>
      <c r="QMR47" s="25"/>
      <c r="QMW47" s="25"/>
      <c r="QNB47" s="25"/>
      <c r="QNG47" s="25"/>
      <c r="QNL47" s="25"/>
      <c r="QNQ47" s="25"/>
      <c r="QNV47" s="25"/>
      <c r="QOA47" s="25"/>
      <c r="QOF47" s="25"/>
      <c r="QOK47" s="25"/>
      <c r="QOP47" s="25"/>
      <c r="QOU47" s="25"/>
      <c r="QOZ47" s="25"/>
      <c r="QPE47" s="25"/>
      <c r="QPJ47" s="25"/>
      <c r="QPO47" s="25"/>
      <c r="QPT47" s="25"/>
      <c r="QPY47" s="25"/>
      <c r="QQD47" s="25"/>
      <c r="QQI47" s="25"/>
      <c r="QQN47" s="25"/>
      <c r="QQS47" s="25"/>
      <c r="QQX47" s="25"/>
      <c r="QRC47" s="25"/>
      <c r="QRH47" s="25"/>
      <c r="QRM47" s="25"/>
      <c r="QRR47" s="25"/>
      <c r="QRW47" s="25"/>
      <c r="QSB47" s="25"/>
      <c r="QSG47" s="25"/>
      <c r="QSL47" s="25"/>
      <c r="QSQ47" s="25"/>
      <c r="QSV47" s="25"/>
      <c r="QTA47" s="25"/>
      <c r="QTF47" s="25"/>
      <c r="QTK47" s="25"/>
      <c r="QTP47" s="25"/>
      <c r="QTU47" s="25"/>
      <c r="QTZ47" s="25"/>
      <c r="QUE47" s="25"/>
      <c r="QUJ47" s="25"/>
      <c r="QUO47" s="25"/>
      <c r="QUT47" s="25"/>
      <c r="QUY47" s="25"/>
      <c r="QVD47" s="25"/>
      <c r="QVI47" s="25"/>
      <c r="QVN47" s="25"/>
      <c r="QVS47" s="25"/>
      <c r="QVX47" s="25"/>
      <c r="QWC47" s="25"/>
      <c r="QWH47" s="25"/>
      <c r="QWM47" s="25"/>
      <c r="QWR47" s="25"/>
      <c r="QWW47" s="25"/>
      <c r="QXB47" s="25"/>
      <c r="QXG47" s="25"/>
      <c r="QXL47" s="25"/>
      <c r="QXQ47" s="25"/>
      <c r="QXV47" s="25"/>
      <c r="QYA47" s="25"/>
      <c r="QYF47" s="25"/>
      <c r="QYK47" s="25"/>
      <c r="QYP47" s="25"/>
      <c r="QYU47" s="25"/>
      <c r="QYZ47" s="25"/>
      <c r="QZE47" s="25"/>
      <c r="QZJ47" s="25"/>
      <c r="QZO47" s="25"/>
      <c r="QZT47" s="25"/>
      <c r="QZY47" s="25"/>
      <c r="RAD47" s="25"/>
      <c r="RAI47" s="25"/>
      <c r="RAN47" s="25"/>
      <c r="RAS47" s="25"/>
      <c r="RAX47" s="25"/>
      <c r="RBC47" s="25"/>
      <c r="RBH47" s="25"/>
      <c r="RBM47" s="25"/>
      <c r="RBR47" s="25"/>
      <c r="RBW47" s="25"/>
      <c r="RCB47" s="25"/>
      <c r="RCG47" s="25"/>
      <c r="RCL47" s="25"/>
      <c r="RCQ47" s="25"/>
      <c r="RCV47" s="25"/>
      <c r="RDA47" s="25"/>
      <c r="RDF47" s="25"/>
      <c r="RDK47" s="25"/>
      <c r="RDP47" s="25"/>
      <c r="RDU47" s="25"/>
      <c r="RDZ47" s="25"/>
      <c r="REE47" s="25"/>
      <c r="REJ47" s="25"/>
      <c r="REO47" s="25"/>
      <c r="RET47" s="25"/>
      <c r="REY47" s="25"/>
      <c r="RFD47" s="25"/>
      <c r="RFI47" s="25"/>
      <c r="RFN47" s="25"/>
      <c r="RFS47" s="25"/>
      <c r="RFX47" s="25"/>
      <c r="RGC47" s="25"/>
      <c r="RGH47" s="25"/>
      <c r="RGM47" s="25"/>
      <c r="RGR47" s="25"/>
      <c r="RGW47" s="25"/>
      <c r="RHB47" s="25"/>
      <c r="RHG47" s="25"/>
      <c r="RHL47" s="25"/>
      <c r="RHQ47" s="25"/>
      <c r="RHV47" s="25"/>
      <c r="RIA47" s="25"/>
      <c r="RIF47" s="25"/>
      <c r="RIK47" s="25"/>
      <c r="RIP47" s="25"/>
      <c r="RIU47" s="25"/>
      <c r="RIZ47" s="25"/>
      <c r="RJE47" s="25"/>
      <c r="RJJ47" s="25"/>
      <c r="RJO47" s="25"/>
      <c r="RJT47" s="25"/>
      <c r="RJY47" s="25"/>
      <c r="RKD47" s="25"/>
      <c r="RKI47" s="25"/>
      <c r="RKN47" s="25"/>
      <c r="RKS47" s="25"/>
      <c r="RKX47" s="25"/>
      <c r="RLC47" s="25"/>
      <c r="RLH47" s="25"/>
      <c r="RLM47" s="25"/>
      <c r="RLR47" s="25"/>
      <c r="RLW47" s="25"/>
      <c r="RMB47" s="25"/>
      <c r="RMG47" s="25"/>
      <c r="RML47" s="25"/>
      <c r="RMQ47" s="25"/>
      <c r="RMV47" s="25"/>
      <c r="RNA47" s="25"/>
      <c r="RNF47" s="25"/>
      <c r="RNK47" s="25"/>
      <c r="RNP47" s="25"/>
      <c r="RNU47" s="25"/>
      <c r="RNZ47" s="25"/>
      <c r="ROE47" s="25"/>
      <c r="ROJ47" s="25"/>
      <c r="ROO47" s="25"/>
      <c r="ROT47" s="25"/>
      <c r="ROY47" s="25"/>
      <c r="RPD47" s="25"/>
      <c r="RPI47" s="25"/>
      <c r="RPN47" s="25"/>
      <c r="RPS47" s="25"/>
      <c r="RPX47" s="25"/>
      <c r="RQC47" s="25"/>
      <c r="RQH47" s="25"/>
      <c r="RQM47" s="25"/>
      <c r="RQR47" s="25"/>
      <c r="RQW47" s="25"/>
      <c r="RRB47" s="25"/>
      <c r="RRG47" s="25"/>
      <c r="RRL47" s="25"/>
      <c r="RRQ47" s="25"/>
      <c r="RRV47" s="25"/>
      <c r="RSA47" s="25"/>
      <c r="RSF47" s="25"/>
      <c r="RSK47" s="25"/>
      <c r="RSP47" s="25"/>
      <c r="RSU47" s="25"/>
      <c r="RSZ47" s="25"/>
      <c r="RTE47" s="25"/>
      <c r="RTJ47" s="25"/>
      <c r="RTO47" s="25"/>
      <c r="RTT47" s="25"/>
      <c r="RTY47" s="25"/>
      <c r="RUD47" s="25"/>
      <c r="RUI47" s="25"/>
      <c r="RUN47" s="25"/>
      <c r="RUS47" s="25"/>
      <c r="RUX47" s="25"/>
      <c r="RVC47" s="25"/>
      <c r="RVH47" s="25"/>
      <c r="RVM47" s="25"/>
      <c r="RVR47" s="25"/>
      <c r="RVW47" s="25"/>
      <c r="RWB47" s="25"/>
      <c r="RWG47" s="25"/>
      <c r="RWL47" s="25"/>
      <c r="RWQ47" s="25"/>
      <c r="RWV47" s="25"/>
      <c r="RXA47" s="25"/>
      <c r="RXF47" s="25"/>
      <c r="RXK47" s="25"/>
      <c r="RXP47" s="25"/>
      <c r="RXU47" s="25"/>
      <c r="RXZ47" s="25"/>
      <c r="RYE47" s="25"/>
      <c r="RYJ47" s="25"/>
      <c r="RYO47" s="25"/>
      <c r="RYT47" s="25"/>
      <c r="RYY47" s="25"/>
      <c r="RZD47" s="25"/>
      <c r="RZI47" s="25"/>
      <c r="RZN47" s="25"/>
      <c r="RZS47" s="25"/>
      <c r="RZX47" s="25"/>
      <c r="SAC47" s="25"/>
      <c r="SAH47" s="25"/>
      <c r="SAM47" s="25"/>
      <c r="SAR47" s="25"/>
      <c r="SAW47" s="25"/>
      <c r="SBB47" s="25"/>
      <c r="SBG47" s="25"/>
      <c r="SBL47" s="25"/>
      <c r="SBQ47" s="25"/>
      <c r="SBV47" s="25"/>
      <c r="SCA47" s="25"/>
      <c r="SCF47" s="25"/>
      <c r="SCK47" s="25"/>
      <c r="SCP47" s="25"/>
      <c r="SCU47" s="25"/>
      <c r="SCZ47" s="25"/>
      <c r="SDE47" s="25"/>
      <c r="SDJ47" s="25"/>
      <c r="SDO47" s="25"/>
      <c r="SDT47" s="25"/>
      <c r="SDY47" s="25"/>
      <c r="SED47" s="25"/>
      <c r="SEI47" s="25"/>
      <c r="SEN47" s="25"/>
      <c r="SES47" s="25"/>
      <c r="SEX47" s="25"/>
      <c r="SFC47" s="25"/>
      <c r="SFH47" s="25"/>
      <c r="SFM47" s="25"/>
      <c r="SFR47" s="25"/>
      <c r="SFW47" s="25"/>
      <c r="SGB47" s="25"/>
      <c r="SGG47" s="25"/>
      <c r="SGL47" s="25"/>
      <c r="SGQ47" s="25"/>
      <c r="SGV47" s="25"/>
      <c r="SHA47" s="25"/>
      <c r="SHF47" s="25"/>
      <c r="SHK47" s="25"/>
      <c r="SHP47" s="25"/>
      <c r="SHU47" s="25"/>
      <c r="SHZ47" s="25"/>
      <c r="SIE47" s="25"/>
      <c r="SIJ47" s="25"/>
      <c r="SIO47" s="25"/>
      <c r="SIT47" s="25"/>
      <c r="SIY47" s="25"/>
      <c r="SJD47" s="25"/>
      <c r="SJI47" s="25"/>
      <c r="SJN47" s="25"/>
      <c r="SJS47" s="25"/>
      <c r="SJX47" s="25"/>
      <c r="SKC47" s="25"/>
      <c r="SKH47" s="25"/>
      <c r="SKM47" s="25"/>
      <c r="SKR47" s="25"/>
      <c r="SKW47" s="25"/>
      <c r="SLB47" s="25"/>
      <c r="SLG47" s="25"/>
      <c r="SLL47" s="25"/>
      <c r="SLQ47" s="25"/>
      <c r="SLV47" s="25"/>
      <c r="SMA47" s="25"/>
      <c r="SMF47" s="25"/>
      <c r="SMK47" s="25"/>
      <c r="SMP47" s="25"/>
      <c r="SMU47" s="25"/>
      <c r="SMZ47" s="25"/>
      <c r="SNE47" s="25"/>
      <c r="SNJ47" s="25"/>
      <c r="SNO47" s="25"/>
      <c r="SNT47" s="25"/>
      <c r="SNY47" s="25"/>
      <c r="SOD47" s="25"/>
      <c r="SOI47" s="25"/>
      <c r="SON47" s="25"/>
      <c r="SOS47" s="25"/>
      <c r="SOX47" s="25"/>
      <c r="SPC47" s="25"/>
      <c r="SPH47" s="25"/>
      <c r="SPM47" s="25"/>
      <c r="SPR47" s="25"/>
      <c r="SPW47" s="25"/>
      <c r="SQB47" s="25"/>
      <c r="SQG47" s="25"/>
      <c r="SQL47" s="25"/>
      <c r="SQQ47" s="25"/>
      <c r="SQV47" s="25"/>
      <c r="SRA47" s="25"/>
      <c r="SRF47" s="25"/>
      <c r="SRK47" s="25"/>
      <c r="SRP47" s="25"/>
      <c r="SRU47" s="25"/>
      <c r="SRZ47" s="25"/>
      <c r="SSE47" s="25"/>
      <c r="SSJ47" s="25"/>
      <c r="SSO47" s="25"/>
      <c r="SST47" s="25"/>
      <c r="SSY47" s="25"/>
      <c r="STD47" s="25"/>
      <c r="STI47" s="25"/>
      <c r="STN47" s="25"/>
      <c r="STS47" s="25"/>
      <c r="STX47" s="25"/>
      <c r="SUC47" s="25"/>
      <c r="SUH47" s="25"/>
      <c r="SUM47" s="25"/>
      <c r="SUR47" s="25"/>
      <c r="SUW47" s="25"/>
      <c r="SVB47" s="25"/>
      <c r="SVG47" s="25"/>
      <c r="SVL47" s="25"/>
      <c r="SVQ47" s="25"/>
      <c r="SVV47" s="25"/>
      <c r="SWA47" s="25"/>
      <c r="SWF47" s="25"/>
      <c r="SWK47" s="25"/>
      <c r="SWP47" s="25"/>
      <c r="SWU47" s="25"/>
      <c r="SWZ47" s="25"/>
      <c r="SXE47" s="25"/>
      <c r="SXJ47" s="25"/>
      <c r="SXO47" s="25"/>
      <c r="SXT47" s="25"/>
      <c r="SXY47" s="25"/>
      <c r="SYD47" s="25"/>
      <c r="SYI47" s="25"/>
      <c r="SYN47" s="25"/>
      <c r="SYS47" s="25"/>
      <c r="SYX47" s="25"/>
      <c r="SZC47" s="25"/>
      <c r="SZH47" s="25"/>
      <c r="SZM47" s="25"/>
      <c r="SZR47" s="25"/>
      <c r="SZW47" s="25"/>
      <c r="TAB47" s="25"/>
      <c r="TAG47" s="25"/>
      <c r="TAL47" s="25"/>
      <c r="TAQ47" s="25"/>
      <c r="TAV47" s="25"/>
      <c r="TBA47" s="25"/>
      <c r="TBF47" s="25"/>
      <c r="TBK47" s="25"/>
      <c r="TBP47" s="25"/>
      <c r="TBU47" s="25"/>
      <c r="TBZ47" s="25"/>
      <c r="TCE47" s="25"/>
      <c r="TCJ47" s="25"/>
      <c r="TCO47" s="25"/>
      <c r="TCT47" s="25"/>
      <c r="TCY47" s="25"/>
      <c r="TDD47" s="25"/>
      <c r="TDI47" s="25"/>
      <c r="TDN47" s="25"/>
      <c r="TDS47" s="25"/>
      <c r="TDX47" s="25"/>
      <c r="TEC47" s="25"/>
      <c r="TEH47" s="25"/>
      <c r="TEM47" s="25"/>
      <c r="TER47" s="25"/>
      <c r="TEW47" s="25"/>
      <c r="TFB47" s="25"/>
      <c r="TFG47" s="25"/>
      <c r="TFL47" s="25"/>
      <c r="TFQ47" s="25"/>
      <c r="TFV47" s="25"/>
      <c r="TGA47" s="25"/>
      <c r="TGF47" s="25"/>
      <c r="TGK47" s="25"/>
      <c r="TGP47" s="25"/>
      <c r="TGU47" s="25"/>
      <c r="TGZ47" s="25"/>
      <c r="THE47" s="25"/>
      <c r="THJ47" s="25"/>
      <c r="THO47" s="25"/>
      <c r="THT47" s="25"/>
      <c r="THY47" s="25"/>
      <c r="TID47" s="25"/>
      <c r="TII47" s="25"/>
      <c r="TIN47" s="25"/>
      <c r="TIS47" s="25"/>
      <c r="TIX47" s="25"/>
      <c r="TJC47" s="25"/>
      <c r="TJH47" s="25"/>
      <c r="TJM47" s="25"/>
      <c r="TJR47" s="25"/>
      <c r="TJW47" s="25"/>
      <c r="TKB47" s="25"/>
      <c r="TKG47" s="25"/>
      <c r="TKL47" s="25"/>
      <c r="TKQ47" s="25"/>
      <c r="TKV47" s="25"/>
      <c r="TLA47" s="25"/>
      <c r="TLF47" s="25"/>
      <c r="TLK47" s="25"/>
      <c r="TLP47" s="25"/>
      <c r="TLU47" s="25"/>
      <c r="TLZ47" s="25"/>
      <c r="TME47" s="25"/>
      <c r="TMJ47" s="25"/>
      <c r="TMO47" s="25"/>
      <c r="TMT47" s="25"/>
      <c r="TMY47" s="25"/>
      <c r="TND47" s="25"/>
      <c r="TNI47" s="25"/>
      <c r="TNN47" s="25"/>
      <c r="TNS47" s="25"/>
      <c r="TNX47" s="25"/>
      <c r="TOC47" s="25"/>
      <c r="TOH47" s="25"/>
      <c r="TOM47" s="25"/>
      <c r="TOR47" s="25"/>
      <c r="TOW47" s="25"/>
      <c r="TPB47" s="25"/>
      <c r="TPG47" s="25"/>
      <c r="TPL47" s="25"/>
      <c r="TPQ47" s="25"/>
      <c r="TPV47" s="25"/>
      <c r="TQA47" s="25"/>
      <c r="TQF47" s="25"/>
      <c r="TQK47" s="25"/>
      <c r="TQP47" s="25"/>
      <c r="TQU47" s="25"/>
      <c r="TQZ47" s="25"/>
      <c r="TRE47" s="25"/>
      <c r="TRJ47" s="25"/>
      <c r="TRO47" s="25"/>
      <c r="TRT47" s="25"/>
      <c r="TRY47" s="25"/>
      <c r="TSD47" s="25"/>
      <c r="TSI47" s="25"/>
      <c r="TSN47" s="25"/>
      <c r="TSS47" s="25"/>
      <c r="TSX47" s="25"/>
      <c r="TTC47" s="25"/>
      <c r="TTH47" s="25"/>
      <c r="TTM47" s="25"/>
      <c r="TTR47" s="25"/>
      <c r="TTW47" s="25"/>
      <c r="TUB47" s="25"/>
      <c r="TUG47" s="25"/>
      <c r="TUL47" s="25"/>
      <c r="TUQ47" s="25"/>
      <c r="TUV47" s="25"/>
      <c r="TVA47" s="25"/>
      <c r="TVF47" s="25"/>
      <c r="TVK47" s="25"/>
      <c r="TVP47" s="25"/>
      <c r="TVU47" s="25"/>
      <c r="TVZ47" s="25"/>
      <c r="TWE47" s="25"/>
      <c r="TWJ47" s="25"/>
      <c r="TWO47" s="25"/>
      <c r="TWT47" s="25"/>
      <c r="TWY47" s="25"/>
      <c r="TXD47" s="25"/>
      <c r="TXI47" s="25"/>
      <c r="TXN47" s="25"/>
      <c r="TXS47" s="25"/>
      <c r="TXX47" s="25"/>
      <c r="TYC47" s="25"/>
      <c r="TYH47" s="25"/>
      <c r="TYM47" s="25"/>
      <c r="TYR47" s="25"/>
      <c r="TYW47" s="25"/>
      <c r="TZB47" s="25"/>
      <c r="TZG47" s="25"/>
      <c r="TZL47" s="25"/>
      <c r="TZQ47" s="25"/>
      <c r="TZV47" s="25"/>
      <c r="UAA47" s="25"/>
      <c r="UAF47" s="25"/>
      <c r="UAK47" s="25"/>
      <c r="UAP47" s="25"/>
      <c r="UAU47" s="25"/>
      <c r="UAZ47" s="25"/>
      <c r="UBE47" s="25"/>
      <c r="UBJ47" s="25"/>
      <c r="UBO47" s="25"/>
      <c r="UBT47" s="25"/>
      <c r="UBY47" s="25"/>
      <c r="UCD47" s="25"/>
      <c r="UCI47" s="25"/>
      <c r="UCN47" s="25"/>
      <c r="UCS47" s="25"/>
      <c r="UCX47" s="25"/>
      <c r="UDC47" s="25"/>
      <c r="UDH47" s="25"/>
      <c r="UDM47" s="25"/>
      <c r="UDR47" s="25"/>
      <c r="UDW47" s="25"/>
      <c r="UEB47" s="25"/>
      <c r="UEG47" s="25"/>
      <c r="UEL47" s="25"/>
      <c r="UEQ47" s="25"/>
      <c r="UEV47" s="25"/>
      <c r="UFA47" s="25"/>
      <c r="UFF47" s="25"/>
      <c r="UFK47" s="25"/>
      <c r="UFP47" s="25"/>
      <c r="UFU47" s="25"/>
      <c r="UFZ47" s="25"/>
      <c r="UGE47" s="25"/>
      <c r="UGJ47" s="25"/>
      <c r="UGO47" s="25"/>
      <c r="UGT47" s="25"/>
      <c r="UGY47" s="25"/>
      <c r="UHD47" s="25"/>
      <c r="UHI47" s="25"/>
      <c r="UHN47" s="25"/>
      <c r="UHS47" s="25"/>
      <c r="UHX47" s="25"/>
      <c r="UIC47" s="25"/>
      <c r="UIH47" s="25"/>
      <c r="UIM47" s="25"/>
      <c r="UIR47" s="25"/>
      <c r="UIW47" s="25"/>
      <c r="UJB47" s="25"/>
      <c r="UJG47" s="25"/>
      <c r="UJL47" s="25"/>
      <c r="UJQ47" s="25"/>
      <c r="UJV47" s="25"/>
      <c r="UKA47" s="25"/>
      <c r="UKF47" s="25"/>
      <c r="UKK47" s="25"/>
      <c r="UKP47" s="25"/>
      <c r="UKU47" s="25"/>
      <c r="UKZ47" s="25"/>
      <c r="ULE47" s="25"/>
      <c r="ULJ47" s="25"/>
      <c r="ULO47" s="25"/>
      <c r="ULT47" s="25"/>
      <c r="ULY47" s="25"/>
      <c r="UMD47" s="25"/>
      <c r="UMI47" s="25"/>
      <c r="UMN47" s="25"/>
      <c r="UMS47" s="25"/>
      <c r="UMX47" s="25"/>
      <c r="UNC47" s="25"/>
      <c r="UNH47" s="25"/>
      <c r="UNM47" s="25"/>
      <c r="UNR47" s="25"/>
      <c r="UNW47" s="25"/>
      <c r="UOB47" s="25"/>
      <c r="UOG47" s="25"/>
      <c r="UOL47" s="25"/>
      <c r="UOQ47" s="25"/>
      <c r="UOV47" s="25"/>
      <c r="UPA47" s="25"/>
      <c r="UPF47" s="25"/>
      <c r="UPK47" s="25"/>
      <c r="UPP47" s="25"/>
      <c r="UPU47" s="25"/>
      <c r="UPZ47" s="25"/>
      <c r="UQE47" s="25"/>
      <c r="UQJ47" s="25"/>
      <c r="UQO47" s="25"/>
      <c r="UQT47" s="25"/>
      <c r="UQY47" s="25"/>
      <c r="URD47" s="25"/>
      <c r="URI47" s="25"/>
      <c r="URN47" s="25"/>
      <c r="URS47" s="25"/>
      <c r="URX47" s="25"/>
      <c r="USC47" s="25"/>
      <c r="USH47" s="25"/>
      <c r="USM47" s="25"/>
      <c r="USR47" s="25"/>
      <c r="USW47" s="25"/>
      <c r="UTB47" s="25"/>
      <c r="UTG47" s="25"/>
      <c r="UTL47" s="25"/>
      <c r="UTQ47" s="25"/>
      <c r="UTV47" s="25"/>
      <c r="UUA47" s="25"/>
      <c r="UUF47" s="25"/>
      <c r="UUK47" s="25"/>
      <c r="UUP47" s="25"/>
      <c r="UUU47" s="25"/>
      <c r="UUZ47" s="25"/>
      <c r="UVE47" s="25"/>
      <c r="UVJ47" s="25"/>
      <c r="UVO47" s="25"/>
      <c r="UVT47" s="25"/>
      <c r="UVY47" s="25"/>
      <c r="UWD47" s="25"/>
      <c r="UWI47" s="25"/>
      <c r="UWN47" s="25"/>
      <c r="UWS47" s="25"/>
      <c r="UWX47" s="25"/>
      <c r="UXC47" s="25"/>
      <c r="UXH47" s="25"/>
      <c r="UXM47" s="25"/>
      <c r="UXR47" s="25"/>
      <c r="UXW47" s="25"/>
      <c r="UYB47" s="25"/>
      <c r="UYG47" s="25"/>
      <c r="UYL47" s="25"/>
      <c r="UYQ47" s="25"/>
      <c r="UYV47" s="25"/>
      <c r="UZA47" s="25"/>
      <c r="UZF47" s="25"/>
      <c r="UZK47" s="25"/>
      <c r="UZP47" s="25"/>
      <c r="UZU47" s="25"/>
      <c r="UZZ47" s="25"/>
      <c r="VAE47" s="25"/>
      <c r="VAJ47" s="25"/>
      <c r="VAO47" s="25"/>
      <c r="VAT47" s="25"/>
      <c r="VAY47" s="25"/>
      <c r="VBD47" s="25"/>
      <c r="VBI47" s="25"/>
      <c r="VBN47" s="25"/>
      <c r="VBS47" s="25"/>
      <c r="VBX47" s="25"/>
      <c r="VCC47" s="25"/>
      <c r="VCH47" s="25"/>
      <c r="VCM47" s="25"/>
      <c r="VCR47" s="25"/>
      <c r="VCW47" s="25"/>
      <c r="VDB47" s="25"/>
      <c r="VDG47" s="25"/>
      <c r="VDL47" s="25"/>
      <c r="VDQ47" s="25"/>
      <c r="VDV47" s="25"/>
      <c r="VEA47" s="25"/>
      <c r="VEF47" s="25"/>
      <c r="VEK47" s="25"/>
      <c r="VEP47" s="25"/>
      <c r="VEU47" s="25"/>
      <c r="VEZ47" s="25"/>
      <c r="VFE47" s="25"/>
      <c r="VFJ47" s="25"/>
      <c r="VFO47" s="25"/>
      <c r="VFT47" s="25"/>
      <c r="VFY47" s="25"/>
      <c r="VGD47" s="25"/>
      <c r="VGI47" s="25"/>
      <c r="VGN47" s="25"/>
      <c r="VGS47" s="25"/>
      <c r="VGX47" s="25"/>
      <c r="VHC47" s="25"/>
      <c r="VHH47" s="25"/>
      <c r="VHM47" s="25"/>
      <c r="VHR47" s="25"/>
      <c r="VHW47" s="25"/>
      <c r="VIB47" s="25"/>
      <c r="VIG47" s="25"/>
      <c r="VIL47" s="25"/>
      <c r="VIQ47" s="25"/>
      <c r="VIV47" s="25"/>
      <c r="VJA47" s="25"/>
      <c r="VJF47" s="25"/>
      <c r="VJK47" s="25"/>
      <c r="VJP47" s="25"/>
      <c r="VJU47" s="25"/>
      <c r="VJZ47" s="25"/>
      <c r="VKE47" s="25"/>
      <c r="VKJ47" s="25"/>
      <c r="VKO47" s="25"/>
      <c r="VKT47" s="25"/>
      <c r="VKY47" s="25"/>
      <c r="VLD47" s="25"/>
      <c r="VLI47" s="25"/>
      <c r="VLN47" s="25"/>
      <c r="VLS47" s="25"/>
      <c r="VLX47" s="25"/>
      <c r="VMC47" s="25"/>
      <c r="VMH47" s="25"/>
      <c r="VMM47" s="25"/>
      <c r="VMR47" s="25"/>
      <c r="VMW47" s="25"/>
      <c r="VNB47" s="25"/>
      <c r="VNG47" s="25"/>
      <c r="VNL47" s="25"/>
      <c r="VNQ47" s="25"/>
      <c r="VNV47" s="25"/>
      <c r="VOA47" s="25"/>
      <c r="VOF47" s="25"/>
      <c r="VOK47" s="25"/>
      <c r="VOP47" s="25"/>
      <c r="VOU47" s="25"/>
      <c r="VOZ47" s="25"/>
      <c r="VPE47" s="25"/>
      <c r="VPJ47" s="25"/>
      <c r="VPO47" s="25"/>
      <c r="VPT47" s="25"/>
      <c r="VPY47" s="25"/>
      <c r="VQD47" s="25"/>
      <c r="VQI47" s="25"/>
      <c r="VQN47" s="25"/>
      <c r="VQS47" s="25"/>
      <c r="VQX47" s="25"/>
      <c r="VRC47" s="25"/>
      <c r="VRH47" s="25"/>
      <c r="VRM47" s="25"/>
      <c r="VRR47" s="25"/>
      <c r="VRW47" s="25"/>
      <c r="VSB47" s="25"/>
      <c r="VSG47" s="25"/>
      <c r="VSL47" s="25"/>
      <c r="VSQ47" s="25"/>
      <c r="VSV47" s="25"/>
      <c r="VTA47" s="25"/>
      <c r="VTF47" s="25"/>
      <c r="VTK47" s="25"/>
      <c r="VTP47" s="25"/>
      <c r="VTU47" s="25"/>
      <c r="VTZ47" s="25"/>
      <c r="VUE47" s="25"/>
      <c r="VUJ47" s="25"/>
      <c r="VUO47" s="25"/>
      <c r="VUT47" s="25"/>
      <c r="VUY47" s="25"/>
      <c r="VVD47" s="25"/>
      <c r="VVI47" s="25"/>
      <c r="VVN47" s="25"/>
      <c r="VVS47" s="25"/>
      <c r="VVX47" s="25"/>
      <c r="VWC47" s="25"/>
      <c r="VWH47" s="25"/>
      <c r="VWM47" s="25"/>
      <c r="VWR47" s="25"/>
      <c r="VWW47" s="25"/>
      <c r="VXB47" s="25"/>
      <c r="VXG47" s="25"/>
      <c r="VXL47" s="25"/>
      <c r="VXQ47" s="25"/>
      <c r="VXV47" s="25"/>
      <c r="VYA47" s="25"/>
      <c r="VYF47" s="25"/>
      <c r="VYK47" s="25"/>
      <c r="VYP47" s="25"/>
      <c r="VYU47" s="25"/>
      <c r="VYZ47" s="25"/>
      <c r="VZE47" s="25"/>
      <c r="VZJ47" s="25"/>
      <c r="VZO47" s="25"/>
      <c r="VZT47" s="25"/>
      <c r="VZY47" s="25"/>
      <c r="WAD47" s="25"/>
      <c r="WAI47" s="25"/>
      <c r="WAN47" s="25"/>
      <c r="WAS47" s="25"/>
      <c r="WAX47" s="25"/>
      <c r="WBC47" s="25"/>
      <c r="WBH47" s="25"/>
      <c r="WBM47" s="25"/>
      <c r="WBR47" s="25"/>
      <c r="WBW47" s="25"/>
      <c r="WCB47" s="25"/>
      <c r="WCG47" s="25"/>
      <c r="WCL47" s="25"/>
      <c r="WCQ47" s="25"/>
      <c r="WCV47" s="25"/>
      <c r="WDA47" s="25"/>
      <c r="WDF47" s="25"/>
      <c r="WDK47" s="25"/>
      <c r="WDP47" s="25"/>
      <c r="WDU47" s="25"/>
      <c r="WDZ47" s="25"/>
      <c r="WEE47" s="25"/>
      <c r="WEJ47" s="25"/>
      <c r="WEO47" s="25"/>
      <c r="WET47" s="25"/>
      <c r="WEY47" s="25"/>
      <c r="WFD47" s="25"/>
      <c r="WFI47" s="25"/>
      <c r="WFN47" s="25"/>
      <c r="WFS47" s="25"/>
      <c r="WFX47" s="25"/>
      <c r="WGC47" s="25"/>
      <c r="WGH47" s="25"/>
      <c r="WGM47" s="25"/>
      <c r="WGR47" s="25"/>
      <c r="WGW47" s="25"/>
      <c r="WHB47" s="25"/>
      <c r="WHG47" s="25"/>
      <c r="WHL47" s="25"/>
      <c r="WHQ47" s="25"/>
      <c r="WHV47" s="25"/>
      <c r="WIA47" s="25"/>
      <c r="WIF47" s="25"/>
      <c r="WIK47" s="25"/>
      <c r="WIP47" s="25"/>
      <c r="WIU47" s="25"/>
      <c r="WIZ47" s="25"/>
      <c r="WJE47" s="25"/>
      <c r="WJJ47" s="25"/>
      <c r="WJO47" s="25"/>
      <c r="WJT47" s="25"/>
      <c r="WJY47" s="25"/>
      <c r="WKD47" s="25"/>
      <c r="WKI47" s="25"/>
      <c r="WKN47" s="25"/>
      <c r="WKS47" s="25"/>
      <c r="WKX47" s="25"/>
      <c r="WLC47" s="25"/>
      <c r="WLH47" s="25"/>
      <c r="WLM47" s="25"/>
      <c r="WLR47" s="25"/>
      <c r="WLW47" s="25"/>
      <c r="WMB47" s="25"/>
      <c r="WMG47" s="25"/>
      <c r="WML47" s="25"/>
      <c r="WMQ47" s="25"/>
      <c r="WMV47" s="25"/>
      <c r="WNA47" s="25"/>
      <c r="WNF47" s="25"/>
      <c r="WNK47" s="25"/>
      <c r="WNP47" s="25"/>
      <c r="WNU47" s="25"/>
      <c r="WNZ47" s="25"/>
      <c r="WOE47" s="25"/>
      <c r="WOJ47" s="25"/>
      <c r="WOO47" s="25"/>
      <c r="WOT47" s="25"/>
      <c r="WOY47" s="25"/>
      <c r="WPD47" s="25"/>
      <c r="WPI47" s="25"/>
      <c r="WPN47" s="25"/>
      <c r="WPS47" s="25"/>
      <c r="WPX47" s="25"/>
      <c r="WQC47" s="25"/>
      <c r="WQH47" s="25"/>
      <c r="WQM47" s="25"/>
      <c r="WQR47" s="25"/>
      <c r="WQW47" s="25"/>
      <c r="WRB47" s="25"/>
      <c r="WRG47" s="25"/>
      <c r="WRL47" s="25"/>
      <c r="WRQ47" s="25"/>
      <c r="WRV47" s="25"/>
      <c r="WSA47" s="25"/>
      <c r="WSF47" s="25"/>
      <c r="WSK47" s="25"/>
      <c r="WSP47" s="25"/>
      <c r="WSU47" s="25"/>
      <c r="WSZ47" s="25"/>
      <c r="WTE47" s="25"/>
      <c r="WTJ47" s="25"/>
      <c r="WTO47" s="25"/>
      <c r="WTT47" s="25"/>
      <c r="WTY47" s="25"/>
      <c r="WUD47" s="25"/>
      <c r="WUI47" s="25"/>
      <c r="WUN47" s="25"/>
      <c r="WUS47" s="25"/>
      <c r="WUX47" s="25"/>
      <c r="WVC47" s="25"/>
      <c r="WVH47" s="25"/>
      <c r="WVM47" s="25"/>
      <c r="WVR47" s="25"/>
      <c r="WVW47" s="25"/>
      <c r="WWB47" s="25"/>
      <c r="WWG47" s="25"/>
      <c r="WWL47" s="25"/>
      <c r="WWQ47" s="25"/>
      <c r="WWV47" s="25"/>
      <c r="WXA47" s="25"/>
      <c r="WXF47" s="25"/>
      <c r="WXK47" s="25"/>
      <c r="WXP47" s="25"/>
      <c r="WXU47" s="25"/>
      <c r="WXZ47" s="25"/>
      <c r="WYE47" s="25"/>
      <c r="WYJ47" s="25"/>
      <c r="WYO47" s="25"/>
      <c r="WYT47" s="25"/>
      <c r="WYY47" s="25"/>
      <c r="WZD47" s="25"/>
      <c r="WZI47" s="25"/>
      <c r="WZN47" s="25"/>
      <c r="WZS47" s="25"/>
      <c r="WZX47" s="25"/>
      <c r="XAC47" s="25"/>
      <c r="XAH47" s="25"/>
      <c r="XAM47" s="25"/>
      <c r="XAR47" s="25"/>
      <c r="XAW47" s="25"/>
      <c r="XBB47" s="25"/>
      <c r="XBG47" s="25"/>
      <c r="XBL47" s="25"/>
      <c r="XBQ47" s="25"/>
      <c r="XBV47" s="25"/>
      <c r="XCA47" s="25"/>
      <c r="XCF47" s="25"/>
      <c r="XCK47" s="25"/>
      <c r="XCP47" s="25"/>
      <c r="XCU47" s="25"/>
      <c r="XCZ47" s="25"/>
      <c r="XDE47" s="25"/>
      <c r="XDJ47" s="25"/>
      <c r="XDO47" s="25"/>
      <c r="XDT47" s="25"/>
      <c r="XDY47" s="25"/>
      <c r="XED47" s="25"/>
      <c r="XEI47" s="25"/>
      <c r="XEN47" s="25"/>
      <c r="XES47" s="25"/>
      <c r="XEX47" s="25"/>
    </row>
    <row r="48" spans="2:1023 1028:2048 2053:3068 3073:4093 4098:5118 5123:6143 6148:7168 7173:8188 8193:9213 9218:10238 10243:11263 11268:12288 12293:13308 13313:14333 14338:15358 15363:16378" ht="16.5" customHeight="1" x14ac:dyDescent="0.25">
      <c r="B48" s="122"/>
      <c r="C48" s="384"/>
      <c r="D48" s="384"/>
      <c r="E48" s="384"/>
      <c r="F48" s="384"/>
      <c r="G48" s="384"/>
      <c r="H48" s="297"/>
      <c r="I48" s="295"/>
      <c r="J48" s="294"/>
      <c r="K48" s="27"/>
      <c r="L48" s="21"/>
      <c r="M48" s="21"/>
      <c r="N48" s="21"/>
      <c r="O48" s="27"/>
      <c r="P48" s="32"/>
      <c r="Q48" s="32"/>
      <c r="R48" s="29"/>
      <c r="S48" s="1"/>
      <c r="T48" s="29"/>
      <c r="U48" s="22"/>
      <c r="V48" s="22"/>
      <c r="W48" s="29"/>
      <c r="X48" s="1"/>
      <c r="Y48" s="1"/>
    </row>
    <row r="49" spans="1:25" x14ac:dyDescent="0.25">
      <c r="B49" s="122"/>
      <c r="C49" s="122"/>
      <c r="D49" s="49"/>
      <c r="E49" s="21"/>
      <c r="F49" s="49"/>
      <c r="G49" s="27"/>
      <c r="H49" s="27"/>
      <c r="I49" s="282"/>
      <c r="J49" s="234"/>
      <c r="K49" s="27"/>
      <c r="L49" s="21"/>
      <c r="M49" s="21"/>
      <c r="N49" s="21"/>
      <c r="O49" s="32"/>
      <c r="P49" s="32"/>
      <c r="Q49" s="32"/>
      <c r="R49" s="29"/>
      <c r="S49" s="1"/>
      <c r="T49" s="29"/>
      <c r="U49" s="22"/>
      <c r="V49" s="22"/>
      <c r="W49" s="29"/>
      <c r="X49" s="1"/>
      <c r="Y49" s="1"/>
    </row>
    <row r="50" spans="1:25" x14ac:dyDescent="0.25">
      <c r="B50" s="1"/>
      <c r="C50" s="1"/>
      <c r="D50" s="33"/>
      <c r="E50" s="1"/>
      <c r="F50" s="33"/>
      <c r="G50" s="1"/>
      <c r="H50" s="1"/>
      <c r="I50" s="1"/>
      <c r="J50" s="1"/>
      <c r="K50" s="1"/>
      <c r="L50" s="29"/>
      <c r="M50" s="29"/>
      <c r="N50" s="29"/>
      <c r="O50" s="1"/>
      <c r="P50" s="138"/>
      <c r="Q50" s="29"/>
      <c r="R50" s="1"/>
      <c r="S50" s="1"/>
      <c r="T50" s="29"/>
      <c r="U50" s="29"/>
      <c r="V50" s="29"/>
      <c r="W50" s="29"/>
      <c r="X50" s="1"/>
      <c r="Y50" s="1"/>
    </row>
    <row r="51" spans="1:25" x14ac:dyDescent="0.25">
      <c r="B51" s="1"/>
      <c r="C51" s="1"/>
      <c r="D51" s="33"/>
      <c r="E51" s="1"/>
      <c r="F51" s="33"/>
      <c r="G51" s="1"/>
      <c r="H51" s="1"/>
      <c r="I51" s="1"/>
      <c r="J51" s="1"/>
      <c r="K51" s="1"/>
      <c r="L51" s="1"/>
      <c r="M51" s="1"/>
      <c r="N51" s="1"/>
      <c r="O51" s="1"/>
      <c r="P51" s="33"/>
      <c r="Q51" s="1"/>
      <c r="R51" s="1"/>
      <c r="S51" s="1"/>
      <c r="U51" s="1"/>
      <c r="V51" s="1"/>
      <c r="W51" s="1"/>
      <c r="X51" s="1"/>
      <c r="Y51" s="1"/>
    </row>
    <row r="52" spans="1:25" x14ac:dyDescent="0.25">
      <c r="B52" s="379"/>
      <c r="C52" s="379"/>
      <c r="D52" s="379"/>
      <c r="E52" s="379"/>
      <c r="F52" s="379"/>
      <c r="G52" s="379"/>
      <c r="H52" s="379"/>
      <c r="I52" s="379"/>
      <c r="J52" s="379"/>
      <c r="K52" s="379"/>
      <c r="L52" s="379"/>
      <c r="M52" s="379"/>
      <c r="N52" s="379"/>
      <c r="O52" s="379"/>
      <c r="P52" s="379"/>
      <c r="Q52" s="379"/>
      <c r="R52" s="379"/>
      <c r="S52" s="35"/>
      <c r="T52" s="35"/>
      <c r="U52" s="35"/>
      <c r="V52" s="35"/>
      <c r="W52" s="35"/>
      <c r="X52" s="1"/>
      <c r="Y52" s="1"/>
    </row>
    <row r="53" spans="1:25" x14ac:dyDescent="0.25">
      <c r="B53" s="380"/>
      <c r="C53" s="380"/>
      <c r="D53" s="380"/>
      <c r="E53" s="380"/>
      <c r="F53" s="380"/>
      <c r="G53" s="380"/>
      <c r="H53" s="380"/>
      <c r="I53" s="380"/>
      <c r="J53" s="380"/>
      <c r="K53" s="138"/>
      <c r="L53" s="1"/>
      <c r="M53" s="1"/>
      <c r="N53" s="1"/>
      <c r="O53" s="1"/>
      <c r="P53" s="33"/>
      <c r="Q53" s="1"/>
      <c r="R53" s="1"/>
      <c r="S53" s="1"/>
      <c r="U53" s="1"/>
      <c r="V53" s="1"/>
      <c r="W53" s="1"/>
      <c r="X53" s="1"/>
      <c r="Y53" s="1"/>
    </row>
    <row r="54" spans="1:25" x14ac:dyDescent="0.25">
      <c r="B54" s="371"/>
      <c r="C54" s="371"/>
      <c r="D54" s="378"/>
      <c r="E54" s="378"/>
      <c r="F54" s="378"/>
      <c r="G54" s="378"/>
      <c r="H54" s="378"/>
      <c r="I54" s="378"/>
      <c r="J54" s="376"/>
      <c r="K54" s="376"/>
      <c r="L54" s="376"/>
      <c r="M54" s="376"/>
      <c r="N54" s="376"/>
      <c r="O54" s="376"/>
      <c r="P54" s="376"/>
      <c r="Q54" s="376"/>
      <c r="R54" s="376"/>
      <c r="S54" s="376"/>
      <c r="U54" s="1"/>
      <c r="V54" s="1"/>
      <c r="W54" s="1"/>
      <c r="X54" s="1"/>
      <c r="Y54" s="1"/>
    </row>
    <row r="55" spans="1:25" x14ac:dyDescent="0.25">
      <c r="B55" s="371"/>
      <c r="C55" s="371"/>
      <c r="D55" s="378"/>
      <c r="E55" s="378"/>
      <c r="F55" s="378"/>
      <c r="G55" s="378"/>
      <c r="H55" s="378"/>
      <c r="I55" s="378"/>
      <c r="J55" s="376"/>
      <c r="K55" s="376"/>
      <c r="L55" s="376"/>
      <c r="M55" s="376"/>
      <c r="N55" s="376"/>
      <c r="O55" s="376"/>
      <c r="P55" s="376"/>
      <c r="Q55" s="376"/>
      <c r="R55" s="376"/>
      <c r="S55" s="376"/>
      <c r="U55" s="1"/>
      <c r="V55" s="1"/>
      <c r="W55" s="1"/>
      <c r="X55" s="1"/>
      <c r="Y55" s="1"/>
    </row>
    <row r="56" spans="1:25" x14ac:dyDescent="0.25">
      <c r="B56" s="378"/>
      <c r="C56" s="378"/>
      <c r="D56" s="378"/>
      <c r="E56" s="378"/>
      <c r="F56" s="378"/>
      <c r="G56" s="378"/>
      <c r="H56" s="378"/>
      <c r="I56" s="378"/>
      <c r="J56" s="376"/>
      <c r="K56" s="376"/>
      <c r="L56" s="376"/>
      <c r="M56" s="376"/>
      <c r="N56" s="376"/>
      <c r="O56" s="376"/>
      <c r="P56" s="376"/>
      <c r="Q56" s="376"/>
      <c r="R56" s="376"/>
      <c r="S56" s="376"/>
      <c r="U56" s="1"/>
      <c r="V56" s="1"/>
      <c r="W56" s="1"/>
      <c r="X56" s="1"/>
      <c r="Y56" s="1"/>
    </row>
    <row r="57" spans="1:25" x14ac:dyDescent="0.25">
      <c r="B57" s="378"/>
      <c r="C57" s="378"/>
      <c r="D57" s="377"/>
      <c r="E57" s="377"/>
      <c r="F57" s="377"/>
      <c r="G57" s="377"/>
      <c r="H57" s="377"/>
      <c r="I57" s="377"/>
      <c r="J57" s="376"/>
      <c r="K57" s="376"/>
      <c r="L57" s="376"/>
      <c r="M57" s="376"/>
      <c r="N57" s="376"/>
      <c r="O57" s="376"/>
      <c r="P57" s="376"/>
      <c r="Q57" s="376"/>
      <c r="R57" s="376"/>
      <c r="S57" s="376"/>
      <c r="U57" s="1"/>
      <c r="V57" s="1"/>
      <c r="W57" s="1"/>
      <c r="X57" s="1"/>
      <c r="Y57" s="1"/>
    </row>
    <row r="58" spans="1:25" s="53" customFormat="1" x14ac:dyDescent="0.25">
      <c r="A58" s="52"/>
      <c r="B58" s="137"/>
      <c r="C58" s="137"/>
      <c r="D58" s="377"/>
      <c r="E58" s="377"/>
      <c r="F58" s="377"/>
      <c r="G58" s="377"/>
      <c r="H58" s="377"/>
      <c r="I58" s="377"/>
      <c r="J58" s="50"/>
      <c r="K58" s="50"/>
      <c r="L58" s="50"/>
      <c r="M58" s="50"/>
      <c r="N58" s="51"/>
      <c r="O58" s="50"/>
      <c r="P58" s="50"/>
      <c r="Q58" s="50"/>
      <c r="R58" s="50"/>
      <c r="S58" s="50"/>
      <c r="T58" s="52"/>
      <c r="U58" s="52"/>
      <c r="V58" s="52"/>
      <c r="W58" s="52"/>
      <c r="X58" s="52"/>
      <c r="Y58" s="52"/>
    </row>
    <row r="59" spans="1:25" x14ac:dyDescent="0.25">
      <c r="B59" s="375"/>
      <c r="C59" s="375"/>
      <c r="D59" s="375"/>
      <c r="E59" s="375"/>
      <c r="F59" s="375"/>
      <c r="G59" s="375"/>
      <c r="H59" s="375"/>
      <c r="I59" s="375"/>
      <c r="J59" s="376"/>
      <c r="K59" s="376"/>
      <c r="L59" s="376"/>
      <c r="M59" s="376"/>
      <c r="N59" s="376"/>
      <c r="O59" s="376"/>
      <c r="P59" s="376"/>
      <c r="Q59" s="376"/>
      <c r="R59" s="376"/>
      <c r="S59" s="376"/>
      <c r="U59" s="1"/>
      <c r="V59" s="1"/>
      <c r="W59" s="1"/>
      <c r="X59" s="1"/>
      <c r="Y59" s="1"/>
    </row>
    <row r="60" spans="1:25" x14ac:dyDescent="0.25">
      <c r="B60" s="375"/>
      <c r="C60" s="375"/>
      <c r="D60" s="372"/>
      <c r="E60" s="372"/>
      <c r="F60" s="372"/>
      <c r="G60" s="372"/>
      <c r="H60" s="372"/>
      <c r="I60" s="372"/>
      <c r="J60" s="376"/>
      <c r="K60" s="376"/>
      <c r="L60" s="376"/>
      <c r="M60" s="376"/>
      <c r="N60" s="376"/>
      <c r="O60" s="376"/>
      <c r="P60" s="376"/>
      <c r="Q60" s="376"/>
      <c r="R60" s="376"/>
      <c r="S60" s="376"/>
      <c r="U60" s="1"/>
      <c r="V60" s="1"/>
      <c r="W60" s="1"/>
      <c r="X60" s="1"/>
      <c r="Y60" s="1"/>
    </row>
    <row r="61" spans="1:25" x14ac:dyDescent="0.25">
      <c r="B61" s="375"/>
      <c r="C61" s="375"/>
      <c r="D61" s="372"/>
      <c r="E61" s="372"/>
      <c r="F61" s="372"/>
      <c r="G61" s="372"/>
      <c r="H61" s="372"/>
      <c r="I61" s="372"/>
      <c r="J61" s="376"/>
      <c r="K61" s="376"/>
      <c r="L61" s="376"/>
      <c r="M61" s="376"/>
      <c r="N61" s="376"/>
      <c r="O61" s="376"/>
      <c r="P61" s="376"/>
      <c r="Q61" s="376"/>
      <c r="R61" s="376"/>
      <c r="S61" s="376"/>
      <c r="U61" s="1"/>
      <c r="V61" s="1"/>
      <c r="W61" s="1"/>
      <c r="X61" s="1"/>
      <c r="Y61" s="1"/>
    </row>
    <row r="62" spans="1:25" x14ac:dyDescent="0.25">
      <c r="B62" s="375"/>
      <c r="C62" s="375"/>
      <c r="D62" s="378"/>
      <c r="E62" s="378"/>
      <c r="F62" s="378"/>
      <c r="G62" s="378"/>
      <c r="H62" s="378"/>
      <c r="I62" s="378"/>
      <c r="J62" s="376"/>
      <c r="K62" s="376"/>
      <c r="L62" s="376"/>
      <c r="M62" s="376"/>
      <c r="N62" s="376"/>
      <c r="O62" s="376"/>
      <c r="P62" s="376"/>
      <c r="Q62" s="376"/>
      <c r="R62" s="376"/>
      <c r="S62" s="376"/>
      <c r="U62" s="1"/>
      <c r="V62" s="1"/>
      <c r="W62" s="1"/>
      <c r="X62" s="1"/>
      <c r="Y62" s="1"/>
    </row>
    <row r="63" spans="1:25" x14ac:dyDescent="0.25">
      <c r="B63" s="375"/>
      <c r="C63" s="375"/>
      <c r="D63" s="378"/>
      <c r="E63" s="378"/>
      <c r="F63" s="378"/>
      <c r="G63" s="378"/>
      <c r="H63" s="378"/>
      <c r="I63" s="378"/>
      <c r="J63" s="376"/>
      <c r="K63" s="376"/>
      <c r="L63" s="376"/>
      <c r="M63" s="376"/>
      <c r="N63" s="376"/>
      <c r="O63" s="376"/>
      <c r="P63" s="376"/>
      <c r="Q63" s="376"/>
      <c r="R63" s="376"/>
      <c r="S63" s="376"/>
      <c r="U63" s="1"/>
      <c r="V63" s="1"/>
      <c r="W63" s="1"/>
      <c r="X63" s="1"/>
      <c r="Y63" s="1"/>
    </row>
    <row r="64" spans="1:25" x14ac:dyDescent="0.25">
      <c r="B64" s="375"/>
      <c r="C64" s="375"/>
      <c r="D64" s="378"/>
      <c r="E64" s="378"/>
      <c r="F64" s="378"/>
      <c r="G64" s="378"/>
      <c r="H64" s="378"/>
      <c r="I64" s="378"/>
      <c r="J64" s="376"/>
      <c r="K64" s="376"/>
      <c r="L64" s="376"/>
      <c r="M64" s="376"/>
      <c r="N64" s="376"/>
      <c r="O64" s="376"/>
      <c r="P64" s="376"/>
      <c r="Q64" s="376"/>
      <c r="R64" s="376"/>
      <c r="S64" s="376"/>
      <c r="U64" s="1"/>
      <c r="V64" s="1"/>
      <c r="W64" s="1"/>
      <c r="X64" s="1"/>
      <c r="Y64" s="1"/>
    </row>
    <row r="65" spans="2:1023 1028:2048 2053:3068 3073:4093 4098:5118 5123:6143 6148:7168 7173:8188 8193:9213 9218:10238 10243:11263 11268:12288 12293:13308 13313:14333 14338:15358 15363:16378" x14ac:dyDescent="0.25">
      <c r="B65" s="375"/>
      <c r="C65" s="375"/>
      <c r="D65" s="377"/>
      <c r="E65" s="377"/>
      <c r="F65" s="377"/>
      <c r="G65" s="377"/>
      <c r="H65" s="377"/>
      <c r="I65" s="377"/>
      <c r="J65" s="376"/>
      <c r="K65" s="376"/>
      <c r="L65" s="376"/>
      <c r="M65" s="376"/>
      <c r="N65" s="376"/>
      <c r="O65" s="376"/>
      <c r="P65" s="376"/>
      <c r="Q65" s="376"/>
      <c r="R65" s="376"/>
      <c r="S65" s="376"/>
      <c r="U65" s="1"/>
      <c r="V65" s="1"/>
      <c r="W65" s="1"/>
      <c r="X65" s="1"/>
      <c r="Y65" s="1"/>
    </row>
    <row r="66" spans="2:1023 1028:2048 2053:3068 3073:4093 4098:5118 5123:6143 6148:7168 7173:8188 8193:9213 9218:10238 10243:11263 11268:12288 12293:13308 13313:14333 14338:15358 15363:16378" ht="37.5" customHeight="1" x14ac:dyDescent="0.25">
      <c r="B66" s="136"/>
      <c r="C66" s="136"/>
      <c r="D66" s="377"/>
      <c r="E66" s="377"/>
      <c r="F66" s="377"/>
      <c r="G66" s="377"/>
      <c r="H66" s="377"/>
      <c r="I66" s="377"/>
      <c r="J66" s="135"/>
      <c r="K66" s="135"/>
      <c r="L66" s="135"/>
      <c r="M66" s="135"/>
      <c r="N66" s="135"/>
      <c r="O66" s="135"/>
      <c r="P66" s="135"/>
      <c r="Q66" s="135"/>
      <c r="R66" s="135"/>
      <c r="S66" s="135"/>
      <c r="U66" s="1"/>
      <c r="V66" s="1"/>
      <c r="W66" s="1"/>
      <c r="X66" s="1"/>
      <c r="Y66" s="1"/>
    </row>
    <row r="67" spans="2:1023 1028:2048 2053:3068 3073:4093 4098:5118 5123:6143 6148:7168 7173:8188 8193:9213 9218:10238 10243:11263 11268:12288 12293:13308 13313:14333 14338:15358 15363:16378" x14ac:dyDescent="0.25">
      <c r="B67" s="375"/>
      <c r="C67" s="375"/>
      <c r="D67" s="377"/>
      <c r="E67" s="377"/>
      <c r="F67" s="377"/>
      <c r="G67" s="377"/>
      <c r="H67" s="377"/>
      <c r="I67" s="377"/>
      <c r="J67" s="376"/>
      <c r="K67" s="376"/>
      <c r="L67" s="376"/>
      <c r="M67" s="376"/>
      <c r="N67" s="376"/>
      <c r="O67" s="376"/>
      <c r="P67" s="376"/>
      <c r="Q67" s="376"/>
      <c r="R67" s="376"/>
      <c r="S67" s="376"/>
      <c r="U67" s="1"/>
      <c r="V67" s="1"/>
      <c r="W67" s="1"/>
      <c r="X67" s="1"/>
      <c r="Y67" s="1"/>
    </row>
    <row r="68" spans="2:1023 1028:2048 2053:3068 3073:4093 4098:5118 5123:6143 6148:7168 7173:8188 8193:9213 9218:10238 10243:11263 11268:12288 12293:13308 13313:14333 14338:15358 15363:16378" x14ac:dyDescent="0.25">
      <c r="B68" s="371"/>
      <c r="C68" s="371"/>
      <c r="D68" s="375"/>
      <c r="E68" s="375"/>
      <c r="F68" s="375"/>
      <c r="G68" s="375"/>
      <c r="H68" s="375"/>
      <c r="I68" s="375"/>
      <c r="J68" s="376"/>
      <c r="K68" s="376"/>
      <c r="L68" s="376"/>
      <c r="M68" s="376"/>
      <c r="N68" s="376"/>
      <c r="O68" s="376"/>
      <c r="P68" s="376"/>
      <c r="Q68" s="376"/>
      <c r="R68" s="376"/>
      <c r="S68" s="376"/>
      <c r="U68" s="1"/>
      <c r="V68" s="1"/>
      <c r="W68" s="1"/>
      <c r="X68" s="1"/>
      <c r="Y68" s="1"/>
    </row>
    <row r="69" spans="2:1023 1028:2048 2053:3068 3073:4093 4098:5118 5123:6143 6148:7168 7173:8188 8193:9213 9218:10238 10243:11263 11268:12288 12293:13308 13313:14333 14338:15358 15363:16378" ht="14.25" customHeight="1" x14ac:dyDescent="0.25">
      <c r="B69" s="134"/>
      <c r="C69" s="134"/>
      <c r="D69" s="372"/>
      <c r="E69" s="372"/>
      <c r="F69" s="372"/>
      <c r="G69" s="372"/>
      <c r="H69" s="372"/>
      <c r="I69" s="372"/>
      <c r="J69" s="135"/>
      <c r="K69" s="135"/>
      <c r="L69" s="135"/>
      <c r="M69" s="135"/>
      <c r="N69" s="135"/>
      <c r="O69" s="135"/>
      <c r="P69" s="135"/>
      <c r="Q69" s="135"/>
      <c r="R69" s="135"/>
      <c r="S69" s="135"/>
      <c r="U69" s="1"/>
      <c r="V69" s="1"/>
      <c r="W69" s="1"/>
      <c r="X69" s="1"/>
      <c r="Y69" s="1"/>
    </row>
    <row r="70" spans="2:1023 1028:2048 2053:3068 3073:4093 4098:5118 5123:6143 6148:7168 7173:8188 8193:9213 9218:10238 10243:11263 11268:12288 12293:13308 13313:14333 14338:15358 15363:16378" ht="15" customHeight="1" x14ac:dyDescent="0.25">
      <c r="B70" s="371"/>
      <c r="C70" s="371"/>
      <c r="D70" s="372"/>
      <c r="E70" s="372"/>
      <c r="F70" s="372"/>
      <c r="G70" s="372"/>
      <c r="H70" s="372"/>
      <c r="I70" s="372"/>
      <c r="J70" s="376"/>
      <c r="K70" s="376"/>
      <c r="L70" s="376"/>
      <c r="M70" s="376"/>
      <c r="N70" s="376"/>
      <c r="O70" s="376"/>
      <c r="P70" s="376"/>
      <c r="Q70" s="376"/>
      <c r="R70" s="376"/>
      <c r="S70" s="376"/>
      <c r="U70" s="1"/>
      <c r="V70" s="1"/>
      <c r="W70" s="1"/>
      <c r="X70" s="1"/>
      <c r="Y70" s="1"/>
    </row>
    <row r="71" spans="2:1023 1028:2048 2053:3068 3073:4093 4098:5118 5123:6143 6148:7168 7173:8188 8193:9213 9218:10238 10243:11263 11268:12288 12293:13308 13313:14333 14338:15358 15363:16378" ht="21" customHeight="1" x14ac:dyDescent="0.25">
      <c r="B71" s="371"/>
      <c r="C71" s="371"/>
      <c r="D71" s="372"/>
      <c r="E71" s="372"/>
      <c r="F71" s="372"/>
      <c r="G71" s="372"/>
      <c r="H71" s="372"/>
      <c r="I71" s="372"/>
      <c r="J71" s="373"/>
      <c r="K71" s="373"/>
      <c r="L71" s="373"/>
      <c r="M71" s="373"/>
      <c r="N71" s="373"/>
      <c r="O71" s="373"/>
      <c r="P71" s="373"/>
      <c r="Q71" s="373"/>
      <c r="R71" s="373"/>
      <c r="S71" s="373"/>
      <c r="U71" s="1"/>
      <c r="V71" s="1"/>
      <c r="W71" s="1"/>
      <c r="X71" s="1"/>
      <c r="Y71" s="1"/>
      <c r="AB71" s="25"/>
      <c r="AG71" s="25"/>
      <c r="AL71" s="25"/>
      <c r="AQ71" s="25"/>
      <c r="AV71" s="25"/>
      <c r="BA71" s="25"/>
      <c r="BF71" s="25"/>
      <c r="BK71" s="25"/>
      <c r="BP71" s="25"/>
      <c r="BU71" s="25"/>
      <c r="BZ71" s="25"/>
      <c r="CE71" s="25"/>
      <c r="CJ71" s="25"/>
      <c r="CO71" s="25"/>
      <c r="CT71" s="25"/>
      <c r="CY71" s="25"/>
      <c r="DD71" s="25"/>
      <c r="DI71" s="25"/>
      <c r="DN71" s="25"/>
      <c r="DS71" s="25"/>
      <c r="DX71" s="25"/>
      <c r="EC71" s="25"/>
      <c r="EH71" s="25"/>
      <c r="EM71" s="25"/>
      <c r="ER71" s="25"/>
      <c r="EW71" s="25"/>
      <c r="FB71" s="25"/>
      <c r="FG71" s="25"/>
      <c r="FL71" s="25"/>
      <c r="FQ71" s="25"/>
      <c r="FV71" s="25"/>
      <c r="GA71" s="25"/>
      <c r="GF71" s="25"/>
      <c r="GK71" s="25"/>
      <c r="GP71" s="25"/>
      <c r="GU71" s="25"/>
      <c r="GZ71" s="25"/>
      <c r="HE71" s="25"/>
      <c r="HJ71" s="25"/>
      <c r="HO71" s="25"/>
      <c r="HT71" s="25"/>
      <c r="HY71" s="25"/>
      <c r="ID71" s="25"/>
      <c r="II71" s="25"/>
      <c r="IN71" s="25"/>
      <c r="IS71" s="25"/>
      <c r="IX71" s="25"/>
      <c r="JC71" s="25"/>
      <c r="JH71" s="25"/>
      <c r="JM71" s="25"/>
      <c r="JR71" s="25"/>
      <c r="JW71" s="25"/>
      <c r="KB71" s="25"/>
      <c r="KG71" s="25"/>
      <c r="KL71" s="25"/>
      <c r="KQ71" s="25"/>
      <c r="KV71" s="25"/>
      <c r="LA71" s="25"/>
      <c r="LF71" s="25"/>
      <c r="LK71" s="25"/>
      <c r="LP71" s="25"/>
      <c r="LU71" s="25"/>
      <c r="LZ71" s="25"/>
      <c r="ME71" s="25"/>
      <c r="MJ71" s="25"/>
      <c r="MO71" s="25"/>
      <c r="MT71" s="25"/>
      <c r="MY71" s="25"/>
      <c r="ND71" s="25"/>
      <c r="NI71" s="25"/>
      <c r="NN71" s="25"/>
      <c r="NS71" s="25"/>
      <c r="NX71" s="25"/>
      <c r="OC71" s="25"/>
      <c r="OH71" s="25"/>
      <c r="OM71" s="25"/>
      <c r="OR71" s="25"/>
      <c r="OW71" s="25"/>
      <c r="PB71" s="25"/>
      <c r="PG71" s="25"/>
      <c r="PL71" s="25"/>
      <c r="PQ71" s="25"/>
      <c r="PV71" s="25"/>
      <c r="QA71" s="25"/>
      <c r="QF71" s="25"/>
      <c r="QK71" s="25"/>
      <c r="QP71" s="25"/>
      <c r="QU71" s="25"/>
      <c r="QZ71" s="25"/>
      <c r="RE71" s="25"/>
      <c r="RJ71" s="25"/>
      <c r="RO71" s="25"/>
      <c r="RT71" s="25"/>
      <c r="RY71" s="25"/>
      <c r="SD71" s="25"/>
      <c r="SI71" s="25"/>
      <c r="SN71" s="25"/>
      <c r="SS71" s="25"/>
      <c r="SX71" s="25"/>
      <c r="TC71" s="25"/>
      <c r="TH71" s="25"/>
      <c r="TM71" s="25"/>
      <c r="TR71" s="25"/>
      <c r="TW71" s="25"/>
      <c r="UB71" s="25"/>
      <c r="UG71" s="25"/>
      <c r="UL71" s="25"/>
      <c r="UQ71" s="25"/>
      <c r="UV71" s="25"/>
      <c r="VA71" s="25"/>
      <c r="VF71" s="25"/>
      <c r="VK71" s="25"/>
      <c r="VP71" s="25"/>
      <c r="VU71" s="25"/>
      <c r="VZ71" s="25"/>
      <c r="WE71" s="25"/>
      <c r="WJ71" s="25"/>
      <c r="WO71" s="25"/>
      <c r="WT71" s="25"/>
      <c r="WY71" s="25"/>
      <c r="XD71" s="25"/>
      <c r="XI71" s="25"/>
      <c r="XN71" s="25"/>
      <c r="XS71" s="25"/>
      <c r="XX71" s="25"/>
      <c r="YC71" s="25"/>
      <c r="YH71" s="25"/>
      <c r="YM71" s="25"/>
      <c r="YR71" s="25"/>
      <c r="YW71" s="25"/>
      <c r="ZB71" s="25"/>
      <c r="ZG71" s="25"/>
      <c r="ZL71" s="25"/>
      <c r="ZQ71" s="25"/>
      <c r="ZV71" s="25"/>
      <c r="AAA71" s="25"/>
      <c r="AAF71" s="25"/>
      <c r="AAK71" s="25"/>
      <c r="AAP71" s="25"/>
      <c r="AAU71" s="25"/>
      <c r="AAZ71" s="25"/>
      <c r="ABE71" s="25"/>
      <c r="ABJ71" s="25"/>
      <c r="ABO71" s="25"/>
      <c r="ABT71" s="25"/>
      <c r="ABY71" s="25"/>
      <c r="ACD71" s="25"/>
      <c r="ACI71" s="25"/>
      <c r="ACN71" s="25"/>
      <c r="ACS71" s="25"/>
      <c r="ACX71" s="25"/>
      <c r="ADC71" s="25"/>
      <c r="ADH71" s="25"/>
      <c r="ADM71" s="25"/>
      <c r="ADR71" s="25"/>
      <c r="ADW71" s="25"/>
      <c r="AEB71" s="25"/>
      <c r="AEG71" s="25"/>
      <c r="AEL71" s="25"/>
      <c r="AEQ71" s="25"/>
      <c r="AEV71" s="25"/>
      <c r="AFA71" s="25"/>
      <c r="AFF71" s="25"/>
      <c r="AFK71" s="25"/>
      <c r="AFP71" s="25"/>
      <c r="AFU71" s="25"/>
      <c r="AFZ71" s="25"/>
      <c r="AGE71" s="25"/>
      <c r="AGJ71" s="25"/>
      <c r="AGO71" s="25"/>
      <c r="AGT71" s="25"/>
      <c r="AGY71" s="25"/>
      <c r="AHD71" s="25"/>
      <c r="AHI71" s="25"/>
      <c r="AHN71" s="25"/>
      <c r="AHS71" s="25"/>
      <c r="AHX71" s="25"/>
      <c r="AIC71" s="25"/>
      <c r="AIH71" s="25"/>
      <c r="AIM71" s="25"/>
      <c r="AIR71" s="25"/>
      <c r="AIW71" s="25"/>
      <c r="AJB71" s="25"/>
      <c r="AJG71" s="25"/>
      <c r="AJL71" s="25"/>
      <c r="AJQ71" s="25"/>
      <c r="AJV71" s="25"/>
      <c r="AKA71" s="25"/>
      <c r="AKF71" s="25"/>
      <c r="AKK71" s="25"/>
      <c r="AKP71" s="25"/>
      <c r="AKU71" s="25"/>
      <c r="AKZ71" s="25"/>
      <c r="ALE71" s="25"/>
      <c r="ALJ71" s="25"/>
      <c r="ALO71" s="25"/>
      <c r="ALT71" s="25"/>
      <c r="ALY71" s="25"/>
      <c r="AMD71" s="25"/>
      <c r="AMI71" s="25"/>
      <c r="AMN71" s="25"/>
      <c r="AMS71" s="25"/>
      <c r="AMX71" s="25"/>
      <c r="ANC71" s="25"/>
      <c r="ANH71" s="25"/>
      <c r="ANM71" s="25"/>
      <c r="ANR71" s="25"/>
      <c r="ANW71" s="25"/>
      <c r="AOB71" s="25"/>
      <c r="AOG71" s="25"/>
      <c r="AOL71" s="25"/>
      <c r="AOQ71" s="25"/>
      <c r="AOV71" s="25"/>
      <c r="APA71" s="25"/>
      <c r="APF71" s="25"/>
      <c r="APK71" s="25"/>
      <c r="APP71" s="25"/>
      <c r="APU71" s="25"/>
      <c r="APZ71" s="25"/>
      <c r="AQE71" s="25"/>
      <c r="AQJ71" s="25"/>
      <c r="AQO71" s="25"/>
      <c r="AQT71" s="25"/>
      <c r="AQY71" s="25"/>
      <c r="ARD71" s="25"/>
      <c r="ARI71" s="25"/>
      <c r="ARN71" s="25"/>
      <c r="ARS71" s="25"/>
      <c r="ARX71" s="25"/>
      <c r="ASC71" s="25"/>
      <c r="ASH71" s="25"/>
      <c r="ASM71" s="25"/>
      <c r="ASR71" s="25"/>
      <c r="ASW71" s="25"/>
      <c r="ATB71" s="25"/>
      <c r="ATG71" s="25"/>
      <c r="ATL71" s="25"/>
      <c r="ATQ71" s="25"/>
      <c r="ATV71" s="25"/>
      <c r="AUA71" s="25"/>
      <c r="AUF71" s="25"/>
      <c r="AUK71" s="25"/>
      <c r="AUP71" s="25"/>
      <c r="AUU71" s="25"/>
      <c r="AUZ71" s="25"/>
      <c r="AVE71" s="25"/>
      <c r="AVJ71" s="25"/>
      <c r="AVO71" s="25"/>
      <c r="AVT71" s="25"/>
      <c r="AVY71" s="25"/>
      <c r="AWD71" s="25"/>
      <c r="AWI71" s="25"/>
      <c r="AWN71" s="25"/>
      <c r="AWS71" s="25"/>
      <c r="AWX71" s="25"/>
      <c r="AXC71" s="25"/>
      <c r="AXH71" s="25"/>
      <c r="AXM71" s="25"/>
      <c r="AXR71" s="25"/>
      <c r="AXW71" s="25"/>
      <c r="AYB71" s="25"/>
      <c r="AYG71" s="25"/>
      <c r="AYL71" s="25"/>
      <c r="AYQ71" s="25"/>
      <c r="AYV71" s="25"/>
      <c r="AZA71" s="25"/>
      <c r="AZF71" s="25"/>
      <c r="AZK71" s="25"/>
      <c r="AZP71" s="25"/>
      <c r="AZU71" s="25"/>
      <c r="AZZ71" s="25"/>
      <c r="BAE71" s="25"/>
      <c r="BAJ71" s="25"/>
      <c r="BAO71" s="25"/>
      <c r="BAT71" s="25"/>
      <c r="BAY71" s="25"/>
      <c r="BBD71" s="25"/>
      <c r="BBI71" s="25"/>
      <c r="BBN71" s="25"/>
      <c r="BBS71" s="25"/>
      <c r="BBX71" s="25"/>
      <c r="BCC71" s="25"/>
      <c r="BCH71" s="25"/>
      <c r="BCM71" s="25"/>
      <c r="BCR71" s="25"/>
      <c r="BCW71" s="25"/>
      <c r="BDB71" s="25"/>
      <c r="BDG71" s="25"/>
      <c r="BDL71" s="25"/>
      <c r="BDQ71" s="25"/>
      <c r="BDV71" s="25"/>
      <c r="BEA71" s="25"/>
      <c r="BEF71" s="25"/>
      <c r="BEK71" s="25"/>
      <c r="BEP71" s="25"/>
      <c r="BEU71" s="25"/>
      <c r="BEZ71" s="25"/>
      <c r="BFE71" s="25"/>
      <c r="BFJ71" s="25"/>
      <c r="BFO71" s="25"/>
      <c r="BFT71" s="25"/>
      <c r="BFY71" s="25"/>
      <c r="BGD71" s="25"/>
      <c r="BGI71" s="25"/>
      <c r="BGN71" s="25"/>
      <c r="BGS71" s="25"/>
      <c r="BGX71" s="25"/>
      <c r="BHC71" s="25"/>
      <c r="BHH71" s="25"/>
      <c r="BHM71" s="25"/>
      <c r="BHR71" s="25"/>
      <c r="BHW71" s="25"/>
      <c r="BIB71" s="25"/>
      <c r="BIG71" s="25"/>
      <c r="BIL71" s="25"/>
      <c r="BIQ71" s="25"/>
      <c r="BIV71" s="25"/>
      <c r="BJA71" s="25"/>
      <c r="BJF71" s="25"/>
      <c r="BJK71" s="25"/>
      <c r="BJP71" s="25"/>
      <c r="BJU71" s="25"/>
      <c r="BJZ71" s="25"/>
      <c r="BKE71" s="25"/>
      <c r="BKJ71" s="25"/>
      <c r="BKO71" s="25"/>
      <c r="BKT71" s="25"/>
      <c r="BKY71" s="25"/>
      <c r="BLD71" s="25"/>
      <c r="BLI71" s="25"/>
      <c r="BLN71" s="25"/>
      <c r="BLS71" s="25"/>
      <c r="BLX71" s="25"/>
      <c r="BMC71" s="25"/>
      <c r="BMH71" s="25"/>
      <c r="BMM71" s="25"/>
      <c r="BMR71" s="25"/>
      <c r="BMW71" s="25"/>
      <c r="BNB71" s="25"/>
      <c r="BNG71" s="25"/>
      <c r="BNL71" s="25"/>
      <c r="BNQ71" s="25"/>
      <c r="BNV71" s="25"/>
      <c r="BOA71" s="25"/>
      <c r="BOF71" s="25"/>
      <c r="BOK71" s="25"/>
      <c r="BOP71" s="25"/>
      <c r="BOU71" s="25"/>
      <c r="BOZ71" s="25"/>
      <c r="BPE71" s="25"/>
      <c r="BPJ71" s="25"/>
      <c r="BPO71" s="25"/>
      <c r="BPT71" s="25"/>
      <c r="BPY71" s="25"/>
      <c r="BQD71" s="25"/>
      <c r="BQI71" s="25"/>
      <c r="BQN71" s="25"/>
      <c r="BQS71" s="25"/>
      <c r="BQX71" s="25"/>
      <c r="BRC71" s="25"/>
      <c r="BRH71" s="25"/>
      <c r="BRM71" s="25"/>
      <c r="BRR71" s="25"/>
      <c r="BRW71" s="25"/>
      <c r="BSB71" s="25"/>
      <c r="BSG71" s="25"/>
      <c r="BSL71" s="25"/>
      <c r="BSQ71" s="25"/>
      <c r="BSV71" s="25"/>
      <c r="BTA71" s="25"/>
      <c r="BTF71" s="25"/>
      <c r="BTK71" s="25"/>
      <c r="BTP71" s="25"/>
      <c r="BTU71" s="25"/>
      <c r="BTZ71" s="25"/>
      <c r="BUE71" s="25"/>
      <c r="BUJ71" s="25"/>
      <c r="BUO71" s="25"/>
      <c r="BUT71" s="25"/>
      <c r="BUY71" s="25"/>
      <c r="BVD71" s="25"/>
      <c r="BVI71" s="25"/>
      <c r="BVN71" s="25"/>
      <c r="BVS71" s="25"/>
      <c r="BVX71" s="25"/>
      <c r="BWC71" s="25"/>
      <c r="BWH71" s="25"/>
      <c r="BWM71" s="25"/>
      <c r="BWR71" s="25"/>
      <c r="BWW71" s="25"/>
      <c r="BXB71" s="25"/>
      <c r="BXG71" s="25"/>
      <c r="BXL71" s="25"/>
      <c r="BXQ71" s="25"/>
      <c r="BXV71" s="25"/>
      <c r="BYA71" s="25"/>
      <c r="BYF71" s="25"/>
      <c r="BYK71" s="25"/>
      <c r="BYP71" s="25"/>
      <c r="BYU71" s="25"/>
      <c r="BYZ71" s="25"/>
      <c r="BZE71" s="25"/>
      <c r="BZJ71" s="25"/>
      <c r="BZO71" s="25"/>
      <c r="BZT71" s="25"/>
      <c r="BZY71" s="25"/>
      <c r="CAD71" s="25"/>
      <c r="CAI71" s="25"/>
      <c r="CAN71" s="25"/>
      <c r="CAS71" s="25"/>
      <c r="CAX71" s="25"/>
      <c r="CBC71" s="25"/>
      <c r="CBH71" s="25"/>
      <c r="CBM71" s="25"/>
      <c r="CBR71" s="25"/>
      <c r="CBW71" s="25"/>
      <c r="CCB71" s="25"/>
      <c r="CCG71" s="25"/>
      <c r="CCL71" s="25"/>
      <c r="CCQ71" s="25"/>
      <c r="CCV71" s="25"/>
      <c r="CDA71" s="25"/>
      <c r="CDF71" s="25"/>
      <c r="CDK71" s="25"/>
      <c r="CDP71" s="25"/>
      <c r="CDU71" s="25"/>
      <c r="CDZ71" s="25"/>
      <c r="CEE71" s="25"/>
      <c r="CEJ71" s="25"/>
      <c r="CEO71" s="25"/>
      <c r="CET71" s="25"/>
      <c r="CEY71" s="25"/>
      <c r="CFD71" s="25"/>
      <c r="CFI71" s="25"/>
      <c r="CFN71" s="25"/>
      <c r="CFS71" s="25"/>
      <c r="CFX71" s="25"/>
      <c r="CGC71" s="25"/>
      <c r="CGH71" s="25"/>
      <c r="CGM71" s="25"/>
      <c r="CGR71" s="25"/>
      <c r="CGW71" s="25"/>
      <c r="CHB71" s="25"/>
      <c r="CHG71" s="25"/>
      <c r="CHL71" s="25"/>
      <c r="CHQ71" s="25"/>
      <c r="CHV71" s="25"/>
      <c r="CIA71" s="25"/>
      <c r="CIF71" s="25"/>
      <c r="CIK71" s="25"/>
      <c r="CIP71" s="25"/>
      <c r="CIU71" s="25"/>
      <c r="CIZ71" s="25"/>
      <c r="CJE71" s="25"/>
      <c r="CJJ71" s="25"/>
      <c r="CJO71" s="25"/>
      <c r="CJT71" s="25"/>
      <c r="CJY71" s="25"/>
      <c r="CKD71" s="25"/>
      <c r="CKI71" s="25"/>
      <c r="CKN71" s="25"/>
      <c r="CKS71" s="25"/>
      <c r="CKX71" s="25"/>
      <c r="CLC71" s="25"/>
      <c r="CLH71" s="25"/>
      <c r="CLM71" s="25"/>
      <c r="CLR71" s="25"/>
      <c r="CLW71" s="25"/>
      <c r="CMB71" s="25"/>
      <c r="CMG71" s="25"/>
      <c r="CML71" s="25"/>
      <c r="CMQ71" s="25"/>
      <c r="CMV71" s="25"/>
      <c r="CNA71" s="25"/>
      <c r="CNF71" s="25"/>
      <c r="CNK71" s="25"/>
      <c r="CNP71" s="25"/>
      <c r="CNU71" s="25"/>
      <c r="CNZ71" s="25"/>
      <c r="COE71" s="25"/>
      <c r="COJ71" s="25"/>
      <c r="COO71" s="25"/>
      <c r="COT71" s="25"/>
      <c r="COY71" s="25"/>
      <c r="CPD71" s="25"/>
      <c r="CPI71" s="25"/>
      <c r="CPN71" s="25"/>
      <c r="CPS71" s="25"/>
      <c r="CPX71" s="25"/>
      <c r="CQC71" s="25"/>
      <c r="CQH71" s="25"/>
      <c r="CQM71" s="25"/>
      <c r="CQR71" s="25"/>
      <c r="CQW71" s="25"/>
      <c r="CRB71" s="25"/>
      <c r="CRG71" s="25"/>
      <c r="CRL71" s="25"/>
      <c r="CRQ71" s="25"/>
      <c r="CRV71" s="25"/>
      <c r="CSA71" s="25"/>
      <c r="CSF71" s="25"/>
      <c r="CSK71" s="25"/>
      <c r="CSP71" s="25"/>
      <c r="CSU71" s="25"/>
      <c r="CSZ71" s="25"/>
      <c r="CTE71" s="25"/>
      <c r="CTJ71" s="25"/>
      <c r="CTO71" s="25"/>
      <c r="CTT71" s="25"/>
      <c r="CTY71" s="25"/>
      <c r="CUD71" s="25"/>
      <c r="CUI71" s="25"/>
      <c r="CUN71" s="25"/>
      <c r="CUS71" s="25"/>
      <c r="CUX71" s="25"/>
      <c r="CVC71" s="25"/>
      <c r="CVH71" s="25"/>
      <c r="CVM71" s="25"/>
      <c r="CVR71" s="25"/>
      <c r="CVW71" s="25"/>
      <c r="CWB71" s="25"/>
      <c r="CWG71" s="25"/>
      <c r="CWL71" s="25"/>
      <c r="CWQ71" s="25"/>
      <c r="CWV71" s="25"/>
      <c r="CXA71" s="25"/>
      <c r="CXF71" s="25"/>
      <c r="CXK71" s="25"/>
      <c r="CXP71" s="25"/>
      <c r="CXU71" s="25"/>
      <c r="CXZ71" s="25"/>
      <c r="CYE71" s="25"/>
      <c r="CYJ71" s="25"/>
      <c r="CYO71" s="25"/>
      <c r="CYT71" s="25"/>
      <c r="CYY71" s="25"/>
      <c r="CZD71" s="25"/>
      <c r="CZI71" s="25"/>
      <c r="CZN71" s="25"/>
      <c r="CZS71" s="25"/>
      <c r="CZX71" s="25"/>
      <c r="DAC71" s="25"/>
      <c r="DAH71" s="25"/>
      <c r="DAM71" s="25"/>
      <c r="DAR71" s="25"/>
      <c r="DAW71" s="25"/>
      <c r="DBB71" s="25"/>
      <c r="DBG71" s="25"/>
      <c r="DBL71" s="25"/>
      <c r="DBQ71" s="25"/>
      <c r="DBV71" s="25"/>
      <c r="DCA71" s="25"/>
      <c r="DCF71" s="25"/>
      <c r="DCK71" s="25"/>
      <c r="DCP71" s="25"/>
      <c r="DCU71" s="25"/>
      <c r="DCZ71" s="25"/>
      <c r="DDE71" s="25"/>
      <c r="DDJ71" s="25"/>
      <c r="DDO71" s="25"/>
      <c r="DDT71" s="25"/>
      <c r="DDY71" s="25"/>
      <c r="DED71" s="25"/>
      <c r="DEI71" s="25"/>
      <c r="DEN71" s="25"/>
      <c r="DES71" s="25"/>
      <c r="DEX71" s="25"/>
      <c r="DFC71" s="25"/>
      <c r="DFH71" s="25"/>
      <c r="DFM71" s="25"/>
      <c r="DFR71" s="25"/>
      <c r="DFW71" s="25"/>
      <c r="DGB71" s="25"/>
      <c r="DGG71" s="25"/>
      <c r="DGL71" s="25"/>
      <c r="DGQ71" s="25"/>
      <c r="DGV71" s="25"/>
      <c r="DHA71" s="25"/>
      <c r="DHF71" s="25"/>
      <c r="DHK71" s="25"/>
      <c r="DHP71" s="25"/>
      <c r="DHU71" s="25"/>
      <c r="DHZ71" s="25"/>
      <c r="DIE71" s="25"/>
      <c r="DIJ71" s="25"/>
      <c r="DIO71" s="25"/>
      <c r="DIT71" s="25"/>
      <c r="DIY71" s="25"/>
      <c r="DJD71" s="25"/>
      <c r="DJI71" s="25"/>
      <c r="DJN71" s="25"/>
      <c r="DJS71" s="25"/>
      <c r="DJX71" s="25"/>
      <c r="DKC71" s="25"/>
      <c r="DKH71" s="25"/>
      <c r="DKM71" s="25"/>
      <c r="DKR71" s="25"/>
      <c r="DKW71" s="25"/>
      <c r="DLB71" s="25"/>
      <c r="DLG71" s="25"/>
      <c r="DLL71" s="25"/>
      <c r="DLQ71" s="25"/>
      <c r="DLV71" s="25"/>
      <c r="DMA71" s="25"/>
      <c r="DMF71" s="25"/>
      <c r="DMK71" s="25"/>
      <c r="DMP71" s="25"/>
      <c r="DMU71" s="25"/>
      <c r="DMZ71" s="25"/>
      <c r="DNE71" s="25"/>
      <c r="DNJ71" s="25"/>
      <c r="DNO71" s="25"/>
      <c r="DNT71" s="25"/>
      <c r="DNY71" s="25"/>
      <c r="DOD71" s="25"/>
      <c r="DOI71" s="25"/>
      <c r="DON71" s="25"/>
      <c r="DOS71" s="25"/>
      <c r="DOX71" s="25"/>
      <c r="DPC71" s="25"/>
      <c r="DPH71" s="25"/>
      <c r="DPM71" s="25"/>
      <c r="DPR71" s="25"/>
      <c r="DPW71" s="25"/>
      <c r="DQB71" s="25"/>
      <c r="DQG71" s="25"/>
      <c r="DQL71" s="25"/>
      <c r="DQQ71" s="25"/>
      <c r="DQV71" s="25"/>
      <c r="DRA71" s="25"/>
      <c r="DRF71" s="25"/>
      <c r="DRK71" s="25"/>
      <c r="DRP71" s="25"/>
      <c r="DRU71" s="25"/>
      <c r="DRZ71" s="25"/>
      <c r="DSE71" s="25"/>
      <c r="DSJ71" s="25"/>
      <c r="DSO71" s="25"/>
      <c r="DST71" s="25"/>
      <c r="DSY71" s="25"/>
      <c r="DTD71" s="25"/>
      <c r="DTI71" s="25"/>
      <c r="DTN71" s="25"/>
      <c r="DTS71" s="25"/>
      <c r="DTX71" s="25"/>
      <c r="DUC71" s="25"/>
      <c r="DUH71" s="25"/>
      <c r="DUM71" s="25"/>
      <c r="DUR71" s="25"/>
      <c r="DUW71" s="25"/>
      <c r="DVB71" s="25"/>
      <c r="DVG71" s="25"/>
      <c r="DVL71" s="25"/>
      <c r="DVQ71" s="25"/>
      <c r="DVV71" s="25"/>
      <c r="DWA71" s="25"/>
      <c r="DWF71" s="25"/>
      <c r="DWK71" s="25"/>
      <c r="DWP71" s="25"/>
      <c r="DWU71" s="25"/>
      <c r="DWZ71" s="25"/>
      <c r="DXE71" s="25"/>
      <c r="DXJ71" s="25"/>
      <c r="DXO71" s="25"/>
      <c r="DXT71" s="25"/>
      <c r="DXY71" s="25"/>
      <c r="DYD71" s="25"/>
      <c r="DYI71" s="25"/>
      <c r="DYN71" s="25"/>
      <c r="DYS71" s="25"/>
      <c r="DYX71" s="25"/>
      <c r="DZC71" s="25"/>
      <c r="DZH71" s="25"/>
      <c r="DZM71" s="25"/>
      <c r="DZR71" s="25"/>
      <c r="DZW71" s="25"/>
      <c r="EAB71" s="25"/>
      <c r="EAG71" s="25"/>
      <c r="EAL71" s="25"/>
      <c r="EAQ71" s="25"/>
      <c r="EAV71" s="25"/>
      <c r="EBA71" s="25"/>
      <c r="EBF71" s="25"/>
      <c r="EBK71" s="25"/>
      <c r="EBP71" s="25"/>
      <c r="EBU71" s="25"/>
      <c r="EBZ71" s="25"/>
      <c r="ECE71" s="25"/>
      <c r="ECJ71" s="25"/>
      <c r="ECO71" s="25"/>
      <c r="ECT71" s="25"/>
      <c r="ECY71" s="25"/>
      <c r="EDD71" s="25"/>
      <c r="EDI71" s="25"/>
      <c r="EDN71" s="25"/>
      <c r="EDS71" s="25"/>
      <c r="EDX71" s="25"/>
      <c r="EEC71" s="25"/>
      <c r="EEH71" s="25"/>
      <c r="EEM71" s="25"/>
      <c r="EER71" s="25"/>
      <c r="EEW71" s="25"/>
      <c r="EFB71" s="25"/>
      <c r="EFG71" s="25"/>
      <c r="EFL71" s="25"/>
      <c r="EFQ71" s="25"/>
      <c r="EFV71" s="25"/>
      <c r="EGA71" s="25"/>
      <c r="EGF71" s="25"/>
      <c r="EGK71" s="25"/>
      <c r="EGP71" s="25"/>
      <c r="EGU71" s="25"/>
      <c r="EGZ71" s="25"/>
      <c r="EHE71" s="25"/>
      <c r="EHJ71" s="25"/>
      <c r="EHO71" s="25"/>
      <c r="EHT71" s="25"/>
      <c r="EHY71" s="25"/>
      <c r="EID71" s="25"/>
      <c r="EII71" s="25"/>
      <c r="EIN71" s="25"/>
      <c r="EIS71" s="25"/>
      <c r="EIX71" s="25"/>
      <c r="EJC71" s="25"/>
      <c r="EJH71" s="25"/>
      <c r="EJM71" s="25"/>
      <c r="EJR71" s="25"/>
      <c r="EJW71" s="25"/>
      <c r="EKB71" s="25"/>
      <c r="EKG71" s="25"/>
      <c r="EKL71" s="25"/>
      <c r="EKQ71" s="25"/>
      <c r="EKV71" s="25"/>
      <c r="ELA71" s="25"/>
      <c r="ELF71" s="25"/>
      <c r="ELK71" s="25"/>
      <c r="ELP71" s="25"/>
      <c r="ELU71" s="25"/>
      <c r="ELZ71" s="25"/>
      <c r="EME71" s="25"/>
      <c r="EMJ71" s="25"/>
      <c r="EMO71" s="25"/>
      <c r="EMT71" s="25"/>
      <c r="EMY71" s="25"/>
      <c r="END71" s="25"/>
      <c r="ENI71" s="25"/>
      <c r="ENN71" s="25"/>
      <c r="ENS71" s="25"/>
      <c r="ENX71" s="25"/>
      <c r="EOC71" s="25"/>
      <c r="EOH71" s="25"/>
      <c r="EOM71" s="25"/>
      <c r="EOR71" s="25"/>
      <c r="EOW71" s="25"/>
      <c r="EPB71" s="25"/>
      <c r="EPG71" s="25"/>
      <c r="EPL71" s="25"/>
      <c r="EPQ71" s="25"/>
      <c r="EPV71" s="25"/>
      <c r="EQA71" s="25"/>
      <c r="EQF71" s="25"/>
      <c r="EQK71" s="25"/>
      <c r="EQP71" s="25"/>
      <c r="EQU71" s="25"/>
      <c r="EQZ71" s="25"/>
      <c r="ERE71" s="25"/>
      <c r="ERJ71" s="25"/>
      <c r="ERO71" s="25"/>
      <c r="ERT71" s="25"/>
      <c r="ERY71" s="25"/>
      <c r="ESD71" s="25"/>
      <c r="ESI71" s="25"/>
      <c r="ESN71" s="25"/>
      <c r="ESS71" s="25"/>
      <c r="ESX71" s="25"/>
      <c r="ETC71" s="25"/>
      <c r="ETH71" s="25"/>
      <c r="ETM71" s="25"/>
      <c r="ETR71" s="25"/>
      <c r="ETW71" s="25"/>
      <c r="EUB71" s="25"/>
      <c r="EUG71" s="25"/>
      <c r="EUL71" s="25"/>
      <c r="EUQ71" s="25"/>
      <c r="EUV71" s="25"/>
      <c r="EVA71" s="25"/>
      <c r="EVF71" s="25"/>
      <c r="EVK71" s="25"/>
      <c r="EVP71" s="25"/>
      <c r="EVU71" s="25"/>
      <c r="EVZ71" s="25"/>
      <c r="EWE71" s="25"/>
      <c r="EWJ71" s="25"/>
      <c r="EWO71" s="25"/>
      <c r="EWT71" s="25"/>
      <c r="EWY71" s="25"/>
      <c r="EXD71" s="25"/>
      <c r="EXI71" s="25"/>
      <c r="EXN71" s="25"/>
      <c r="EXS71" s="25"/>
      <c r="EXX71" s="25"/>
      <c r="EYC71" s="25"/>
      <c r="EYH71" s="25"/>
      <c r="EYM71" s="25"/>
      <c r="EYR71" s="25"/>
      <c r="EYW71" s="25"/>
      <c r="EZB71" s="25"/>
      <c r="EZG71" s="25"/>
      <c r="EZL71" s="25"/>
      <c r="EZQ71" s="25"/>
      <c r="EZV71" s="25"/>
      <c r="FAA71" s="25"/>
      <c r="FAF71" s="25"/>
      <c r="FAK71" s="25"/>
      <c r="FAP71" s="25"/>
      <c r="FAU71" s="25"/>
      <c r="FAZ71" s="25"/>
      <c r="FBE71" s="25"/>
      <c r="FBJ71" s="25"/>
      <c r="FBO71" s="25"/>
      <c r="FBT71" s="25"/>
      <c r="FBY71" s="25"/>
      <c r="FCD71" s="25"/>
      <c r="FCI71" s="25"/>
      <c r="FCN71" s="25"/>
      <c r="FCS71" s="25"/>
      <c r="FCX71" s="25"/>
      <c r="FDC71" s="25"/>
      <c r="FDH71" s="25"/>
      <c r="FDM71" s="25"/>
      <c r="FDR71" s="25"/>
      <c r="FDW71" s="25"/>
      <c r="FEB71" s="25"/>
      <c r="FEG71" s="25"/>
      <c r="FEL71" s="25"/>
      <c r="FEQ71" s="25"/>
      <c r="FEV71" s="25"/>
      <c r="FFA71" s="25"/>
      <c r="FFF71" s="25"/>
      <c r="FFK71" s="25"/>
      <c r="FFP71" s="25"/>
      <c r="FFU71" s="25"/>
      <c r="FFZ71" s="25"/>
      <c r="FGE71" s="25"/>
      <c r="FGJ71" s="25"/>
      <c r="FGO71" s="25"/>
      <c r="FGT71" s="25"/>
      <c r="FGY71" s="25"/>
      <c r="FHD71" s="25"/>
      <c r="FHI71" s="25"/>
      <c r="FHN71" s="25"/>
      <c r="FHS71" s="25"/>
      <c r="FHX71" s="25"/>
      <c r="FIC71" s="25"/>
      <c r="FIH71" s="25"/>
      <c r="FIM71" s="25"/>
      <c r="FIR71" s="25"/>
      <c r="FIW71" s="25"/>
      <c r="FJB71" s="25"/>
      <c r="FJG71" s="25"/>
      <c r="FJL71" s="25"/>
      <c r="FJQ71" s="25"/>
      <c r="FJV71" s="25"/>
      <c r="FKA71" s="25"/>
      <c r="FKF71" s="25"/>
      <c r="FKK71" s="25"/>
      <c r="FKP71" s="25"/>
      <c r="FKU71" s="25"/>
      <c r="FKZ71" s="25"/>
      <c r="FLE71" s="25"/>
      <c r="FLJ71" s="25"/>
      <c r="FLO71" s="25"/>
      <c r="FLT71" s="25"/>
      <c r="FLY71" s="25"/>
      <c r="FMD71" s="25"/>
      <c r="FMI71" s="25"/>
      <c r="FMN71" s="25"/>
      <c r="FMS71" s="25"/>
      <c r="FMX71" s="25"/>
      <c r="FNC71" s="25"/>
      <c r="FNH71" s="25"/>
      <c r="FNM71" s="25"/>
      <c r="FNR71" s="25"/>
      <c r="FNW71" s="25"/>
      <c r="FOB71" s="25"/>
      <c r="FOG71" s="25"/>
      <c r="FOL71" s="25"/>
      <c r="FOQ71" s="25"/>
      <c r="FOV71" s="25"/>
      <c r="FPA71" s="25"/>
      <c r="FPF71" s="25"/>
      <c r="FPK71" s="25"/>
      <c r="FPP71" s="25"/>
      <c r="FPU71" s="25"/>
      <c r="FPZ71" s="25"/>
      <c r="FQE71" s="25"/>
      <c r="FQJ71" s="25"/>
      <c r="FQO71" s="25"/>
      <c r="FQT71" s="25"/>
      <c r="FQY71" s="25"/>
      <c r="FRD71" s="25"/>
      <c r="FRI71" s="25"/>
      <c r="FRN71" s="25"/>
      <c r="FRS71" s="25"/>
      <c r="FRX71" s="25"/>
      <c r="FSC71" s="25"/>
      <c r="FSH71" s="25"/>
      <c r="FSM71" s="25"/>
      <c r="FSR71" s="25"/>
      <c r="FSW71" s="25"/>
      <c r="FTB71" s="25"/>
      <c r="FTG71" s="25"/>
      <c r="FTL71" s="25"/>
      <c r="FTQ71" s="25"/>
      <c r="FTV71" s="25"/>
      <c r="FUA71" s="25"/>
      <c r="FUF71" s="25"/>
      <c r="FUK71" s="25"/>
      <c r="FUP71" s="25"/>
      <c r="FUU71" s="25"/>
      <c r="FUZ71" s="25"/>
      <c r="FVE71" s="25"/>
      <c r="FVJ71" s="25"/>
      <c r="FVO71" s="25"/>
      <c r="FVT71" s="25"/>
      <c r="FVY71" s="25"/>
      <c r="FWD71" s="25"/>
      <c r="FWI71" s="25"/>
      <c r="FWN71" s="25"/>
      <c r="FWS71" s="25"/>
      <c r="FWX71" s="25"/>
      <c r="FXC71" s="25"/>
      <c r="FXH71" s="25"/>
      <c r="FXM71" s="25"/>
      <c r="FXR71" s="25"/>
      <c r="FXW71" s="25"/>
      <c r="FYB71" s="25"/>
      <c r="FYG71" s="25"/>
      <c r="FYL71" s="25"/>
      <c r="FYQ71" s="25"/>
      <c r="FYV71" s="25"/>
      <c r="FZA71" s="25"/>
      <c r="FZF71" s="25"/>
      <c r="FZK71" s="25"/>
      <c r="FZP71" s="25"/>
      <c r="FZU71" s="25"/>
      <c r="FZZ71" s="25"/>
      <c r="GAE71" s="25"/>
      <c r="GAJ71" s="25"/>
      <c r="GAO71" s="25"/>
      <c r="GAT71" s="25"/>
      <c r="GAY71" s="25"/>
      <c r="GBD71" s="25"/>
      <c r="GBI71" s="25"/>
      <c r="GBN71" s="25"/>
      <c r="GBS71" s="25"/>
      <c r="GBX71" s="25"/>
      <c r="GCC71" s="25"/>
      <c r="GCH71" s="25"/>
      <c r="GCM71" s="25"/>
      <c r="GCR71" s="25"/>
      <c r="GCW71" s="25"/>
      <c r="GDB71" s="25"/>
      <c r="GDG71" s="25"/>
      <c r="GDL71" s="25"/>
      <c r="GDQ71" s="25"/>
      <c r="GDV71" s="25"/>
      <c r="GEA71" s="25"/>
      <c r="GEF71" s="25"/>
      <c r="GEK71" s="25"/>
      <c r="GEP71" s="25"/>
      <c r="GEU71" s="25"/>
      <c r="GEZ71" s="25"/>
      <c r="GFE71" s="25"/>
      <c r="GFJ71" s="25"/>
      <c r="GFO71" s="25"/>
      <c r="GFT71" s="25"/>
      <c r="GFY71" s="25"/>
      <c r="GGD71" s="25"/>
      <c r="GGI71" s="25"/>
      <c r="GGN71" s="25"/>
      <c r="GGS71" s="25"/>
      <c r="GGX71" s="25"/>
      <c r="GHC71" s="25"/>
      <c r="GHH71" s="25"/>
      <c r="GHM71" s="25"/>
      <c r="GHR71" s="25"/>
      <c r="GHW71" s="25"/>
      <c r="GIB71" s="25"/>
      <c r="GIG71" s="25"/>
      <c r="GIL71" s="25"/>
      <c r="GIQ71" s="25"/>
      <c r="GIV71" s="25"/>
      <c r="GJA71" s="25"/>
      <c r="GJF71" s="25"/>
      <c r="GJK71" s="25"/>
      <c r="GJP71" s="25"/>
      <c r="GJU71" s="25"/>
      <c r="GJZ71" s="25"/>
      <c r="GKE71" s="25"/>
      <c r="GKJ71" s="25"/>
      <c r="GKO71" s="25"/>
      <c r="GKT71" s="25"/>
      <c r="GKY71" s="25"/>
      <c r="GLD71" s="25"/>
      <c r="GLI71" s="25"/>
      <c r="GLN71" s="25"/>
      <c r="GLS71" s="25"/>
      <c r="GLX71" s="25"/>
      <c r="GMC71" s="25"/>
      <c r="GMH71" s="25"/>
      <c r="GMM71" s="25"/>
      <c r="GMR71" s="25"/>
      <c r="GMW71" s="25"/>
      <c r="GNB71" s="25"/>
      <c r="GNG71" s="25"/>
      <c r="GNL71" s="25"/>
      <c r="GNQ71" s="25"/>
      <c r="GNV71" s="25"/>
      <c r="GOA71" s="25"/>
      <c r="GOF71" s="25"/>
      <c r="GOK71" s="25"/>
      <c r="GOP71" s="25"/>
      <c r="GOU71" s="25"/>
      <c r="GOZ71" s="25"/>
      <c r="GPE71" s="25"/>
      <c r="GPJ71" s="25"/>
      <c r="GPO71" s="25"/>
      <c r="GPT71" s="25"/>
      <c r="GPY71" s="25"/>
      <c r="GQD71" s="25"/>
      <c r="GQI71" s="25"/>
      <c r="GQN71" s="25"/>
      <c r="GQS71" s="25"/>
      <c r="GQX71" s="25"/>
      <c r="GRC71" s="25"/>
      <c r="GRH71" s="25"/>
      <c r="GRM71" s="25"/>
      <c r="GRR71" s="25"/>
      <c r="GRW71" s="25"/>
      <c r="GSB71" s="25"/>
      <c r="GSG71" s="25"/>
      <c r="GSL71" s="25"/>
      <c r="GSQ71" s="25"/>
      <c r="GSV71" s="25"/>
      <c r="GTA71" s="25"/>
      <c r="GTF71" s="25"/>
      <c r="GTK71" s="25"/>
      <c r="GTP71" s="25"/>
      <c r="GTU71" s="25"/>
      <c r="GTZ71" s="25"/>
      <c r="GUE71" s="25"/>
      <c r="GUJ71" s="25"/>
      <c r="GUO71" s="25"/>
      <c r="GUT71" s="25"/>
      <c r="GUY71" s="25"/>
      <c r="GVD71" s="25"/>
      <c r="GVI71" s="25"/>
      <c r="GVN71" s="25"/>
      <c r="GVS71" s="25"/>
      <c r="GVX71" s="25"/>
      <c r="GWC71" s="25"/>
      <c r="GWH71" s="25"/>
      <c r="GWM71" s="25"/>
      <c r="GWR71" s="25"/>
      <c r="GWW71" s="25"/>
      <c r="GXB71" s="25"/>
      <c r="GXG71" s="25"/>
      <c r="GXL71" s="25"/>
      <c r="GXQ71" s="25"/>
      <c r="GXV71" s="25"/>
      <c r="GYA71" s="25"/>
      <c r="GYF71" s="25"/>
      <c r="GYK71" s="25"/>
      <c r="GYP71" s="25"/>
      <c r="GYU71" s="25"/>
      <c r="GYZ71" s="25"/>
      <c r="GZE71" s="25"/>
      <c r="GZJ71" s="25"/>
      <c r="GZO71" s="25"/>
      <c r="GZT71" s="25"/>
      <c r="GZY71" s="25"/>
      <c r="HAD71" s="25"/>
      <c r="HAI71" s="25"/>
      <c r="HAN71" s="25"/>
      <c r="HAS71" s="25"/>
      <c r="HAX71" s="25"/>
      <c r="HBC71" s="25"/>
      <c r="HBH71" s="25"/>
      <c r="HBM71" s="25"/>
      <c r="HBR71" s="25"/>
      <c r="HBW71" s="25"/>
      <c r="HCB71" s="25"/>
      <c r="HCG71" s="25"/>
      <c r="HCL71" s="25"/>
      <c r="HCQ71" s="25"/>
      <c r="HCV71" s="25"/>
      <c r="HDA71" s="25"/>
      <c r="HDF71" s="25"/>
      <c r="HDK71" s="25"/>
      <c r="HDP71" s="25"/>
      <c r="HDU71" s="25"/>
      <c r="HDZ71" s="25"/>
      <c r="HEE71" s="25"/>
      <c r="HEJ71" s="25"/>
      <c r="HEO71" s="25"/>
      <c r="HET71" s="25"/>
      <c r="HEY71" s="25"/>
      <c r="HFD71" s="25"/>
      <c r="HFI71" s="25"/>
      <c r="HFN71" s="25"/>
      <c r="HFS71" s="25"/>
      <c r="HFX71" s="25"/>
      <c r="HGC71" s="25"/>
      <c r="HGH71" s="25"/>
      <c r="HGM71" s="25"/>
      <c r="HGR71" s="25"/>
      <c r="HGW71" s="25"/>
      <c r="HHB71" s="25"/>
      <c r="HHG71" s="25"/>
      <c r="HHL71" s="25"/>
      <c r="HHQ71" s="25"/>
      <c r="HHV71" s="25"/>
      <c r="HIA71" s="25"/>
      <c r="HIF71" s="25"/>
      <c r="HIK71" s="25"/>
      <c r="HIP71" s="25"/>
      <c r="HIU71" s="25"/>
      <c r="HIZ71" s="25"/>
      <c r="HJE71" s="25"/>
      <c r="HJJ71" s="25"/>
      <c r="HJO71" s="25"/>
      <c r="HJT71" s="25"/>
      <c r="HJY71" s="25"/>
      <c r="HKD71" s="25"/>
      <c r="HKI71" s="25"/>
      <c r="HKN71" s="25"/>
      <c r="HKS71" s="25"/>
      <c r="HKX71" s="25"/>
      <c r="HLC71" s="25"/>
      <c r="HLH71" s="25"/>
      <c r="HLM71" s="25"/>
      <c r="HLR71" s="25"/>
      <c r="HLW71" s="25"/>
      <c r="HMB71" s="25"/>
      <c r="HMG71" s="25"/>
      <c r="HML71" s="25"/>
      <c r="HMQ71" s="25"/>
      <c r="HMV71" s="25"/>
      <c r="HNA71" s="25"/>
      <c r="HNF71" s="25"/>
      <c r="HNK71" s="25"/>
      <c r="HNP71" s="25"/>
      <c r="HNU71" s="25"/>
      <c r="HNZ71" s="25"/>
      <c r="HOE71" s="25"/>
      <c r="HOJ71" s="25"/>
      <c r="HOO71" s="25"/>
      <c r="HOT71" s="25"/>
      <c r="HOY71" s="25"/>
      <c r="HPD71" s="25"/>
      <c r="HPI71" s="25"/>
      <c r="HPN71" s="25"/>
      <c r="HPS71" s="25"/>
      <c r="HPX71" s="25"/>
      <c r="HQC71" s="25"/>
      <c r="HQH71" s="25"/>
      <c r="HQM71" s="25"/>
      <c r="HQR71" s="25"/>
      <c r="HQW71" s="25"/>
      <c r="HRB71" s="25"/>
      <c r="HRG71" s="25"/>
      <c r="HRL71" s="25"/>
      <c r="HRQ71" s="25"/>
      <c r="HRV71" s="25"/>
      <c r="HSA71" s="25"/>
      <c r="HSF71" s="25"/>
      <c r="HSK71" s="25"/>
      <c r="HSP71" s="25"/>
      <c r="HSU71" s="25"/>
      <c r="HSZ71" s="25"/>
      <c r="HTE71" s="25"/>
      <c r="HTJ71" s="25"/>
      <c r="HTO71" s="25"/>
      <c r="HTT71" s="25"/>
      <c r="HTY71" s="25"/>
      <c r="HUD71" s="25"/>
      <c r="HUI71" s="25"/>
      <c r="HUN71" s="25"/>
      <c r="HUS71" s="25"/>
      <c r="HUX71" s="25"/>
      <c r="HVC71" s="25"/>
      <c r="HVH71" s="25"/>
      <c r="HVM71" s="25"/>
      <c r="HVR71" s="25"/>
      <c r="HVW71" s="25"/>
      <c r="HWB71" s="25"/>
      <c r="HWG71" s="25"/>
      <c r="HWL71" s="25"/>
      <c r="HWQ71" s="25"/>
      <c r="HWV71" s="25"/>
      <c r="HXA71" s="25"/>
      <c r="HXF71" s="25"/>
      <c r="HXK71" s="25"/>
      <c r="HXP71" s="25"/>
      <c r="HXU71" s="25"/>
      <c r="HXZ71" s="25"/>
      <c r="HYE71" s="25"/>
      <c r="HYJ71" s="25"/>
      <c r="HYO71" s="25"/>
      <c r="HYT71" s="25"/>
      <c r="HYY71" s="25"/>
      <c r="HZD71" s="25"/>
      <c r="HZI71" s="25"/>
      <c r="HZN71" s="25"/>
      <c r="HZS71" s="25"/>
      <c r="HZX71" s="25"/>
      <c r="IAC71" s="25"/>
      <c r="IAH71" s="25"/>
      <c r="IAM71" s="25"/>
      <c r="IAR71" s="25"/>
      <c r="IAW71" s="25"/>
      <c r="IBB71" s="25"/>
      <c r="IBG71" s="25"/>
      <c r="IBL71" s="25"/>
      <c r="IBQ71" s="25"/>
      <c r="IBV71" s="25"/>
      <c r="ICA71" s="25"/>
      <c r="ICF71" s="25"/>
      <c r="ICK71" s="25"/>
      <c r="ICP71" s="25"/>
      <c r="ICU71" s="25"/>
      <c r="ICZ71" s="25"/>
      <c r="IDE71" s="25"/>
      <c r="IDJ71" s="25"/>
      <c r="IDO71" s="25"/>
      <c r="IDT71" s="25"/>
      <c r="IDY71" s="25"/>
      <c r="IED71" s="25"/>
      <c r="IEI71" s="25"/>
      <c r="IEN71" s="25"/>
      <c r="IES71" s="25"/>
      <c r="IEX71" s="25"/>
      <c r="IFC71" s="25"/>
      <c r="IFH71" s="25"/>
      <c r="IFM71" s="25"/>
      <c r="IFR71" s="25"/>
      <c r="IFW71" s="25"/>
      <c r="IGB71" s="25"/>
      <c r="IGG71" s="25"/>
      <c r="IGL71" s="25"/>
      <c r="IGQ71" s="25"/>
      <c r="IGV71" s="25"/>
      <c r="IHA71" s="25"/>
      <c r="IHF71" s="25"/>
      <c r="IHK71" s="25"/>
      <c r="IHP71" s="25"/>
      <c r="IHU71" s="25"/>
      <c r="IHZ71" s="25"/>
      <c r="IIE71" s="25"/>
      <c r="IIJ71" s="25"/>
      <c r="IIO71" s="25"/>
      <c r="IIT71" s="25"/>
      <c r="IIY71" s="25"/>
      <c r="IJD71" s="25"/>
      <c r="IJI71" s="25"/>
      <c r="IJN71" s="25"/>
      <c r="IJS71" s="25"/>
      <c r="IJX71" s="25"/>
      <c r="IKC71" s="25"/>
      <c r="IKH71" s="25"/>
      <c r="IKM71" s="25"/>
      <c r="IKR71" s="25"/>
      <c r="IKW71" s="25"/>
      <c r="ILB71" s="25"/>
      <c r="ILG71" s="25"/>
      <c r="ILL71" s="25"/>
      <c r="ILQ71" s="25"/>
      <c r="ILV71" s="25"/>
      <c r="IMA71" s="25"/>
      <c r="IMF71" s="25"/>
      <c r="IMK71" s="25"/>
      <c r="IMP71" s="25"/>
      <c r="IMU71" s="25"/>
      <c r="IMZ71" s="25"/>
      <c r="INE71" s="25"/>
      <c r="INJ71" s="25"/>
      <c r="INO71" s="25"/>
      <c r="INT71" s="25"/>
      <c r="INY71" s="25"/>
      <c r="IOD71" s="25"/>
      <c r="IOI71" s="25"/>
      <c r="ION71" s="25"/>
      <c r="IOS71" s="25"/>
      <c r="IOX71" s="25"/>
      <c r="IPC71" s="25"/>
      <c r="IPH71" s="25"/>
      <c r="IPM71" s="25"/>
      <c r="IPR71" s="25"/>
      <c r="IPW71" s="25"/>
      <c r="IQB71" s="25"/>
      <c r="IQG71" s="25"/>
      <c r="IQL71" s="25"/>
      <c r="IQQ71" s="25"/>
      <c r="IQV71" s="25"/>
      <c r="IRA71" s="25"/>
      <c r="IRF71" s="25"/>
      <c r="IRK71" s="25"/>
      <c r="IRP71" s="25"/>
      <c r="IRU71" s="25"/>
      <c r="IRZ71" s="25"/>
      <c r="ISE71" s="25"/>
      <c r="ISJ71" s="25"/>
      <c r="ISO71" s="25"/>
      <c r="IST71" s="25"/>
      <c r="ISY71" s="25"/>
      <c r="ITD71" s="25"/>
      <c r="ITI71" s="25"/>
      <c r="ITN71" s="25"/>
      <c r="ITS71" s="25"/>
      <c r="ITX71" s="25"/>
      <c r="IUC71" s="25"/>
      <c r="IUH71" s="25"/>
      <c r="IUM71" s="25"/>
      <c r="IUR71" s="25"/>
      <c r="IUW71" s="25"/>
      <c r="IVB71" s="25"/>
      <c r="IVG71" s="25"/>
      <c r="IVL71" s="25"/>
      <c r="IVQ71" s="25"/>
      <c r="IVV71" s="25"/>
      <c r="IWA71" s="25"/>
      <c r="IWF71" s="25"/>
      <c r="IWK71" s="25"/>
      <c r="IWP71" s="25"/>
      <c r="IWU71" s="25"/>
      <c r="IWZ71" s="25"/>
      <c r="IXE71" s="25"/>
      <c r="IXJ71" s="25"/>
      <c r="IXO71" s="25"/>
      <c r="IXT71" s="25"/>
      <c r="IXY71" s="25"/>
      <c r="IYD71" s="25"/>
      <c r="IYI71" s="25"/>
      <c r="IYN71" s="25"/>
      <c r="IYS71" s="25"/>
      <c r="IYX71" s="25"/>
      <c r="IZC71" s="25"/>
      <c r="IZH71" s="25"/>
      <c r="IZM71" s="25"/>
      <c r="IZR71" s="25"/>
      <c r="IZW71" s="25"/>
      <c r="JAB71" s="25"/>
      <c r="JAG71" s="25"/>
      <c r="JAL71" s="25"/>
      <c r="JAQ71" s="25"/>
      <c r="JAV71" s="25"/>
      <c r="JBA71" s="25"/>
      <c r="JBF71" s="25"/>
      <c r="JBK71" s="25"/>
      <c r="JBP71" s="25"/>
      <c r="JBU71" s="25"/>
      <c r="JBZ71" s="25"/>
      <c r="JCE71" s="25"/>
      <c r="JCJ71" s="25"/>
      <c r="JCO71" s="25"/>
      <c r="JCT71" s="25"/>
      <c r="JCY71" s="25"/>
      <c r="JDD71" s="25"/>
      <c r="JDI71" s="25"/>
      <c r="JDN71" s="25"/>
      <c r="JDS71" s="25"/>
      <c r="JDX71" s="25"/>
      <c r="JEC71" s="25"/>
      <c r="JEH71" s="25"/>
      <c r="JEM71" s="25"/>
      <c r="JER71" s="25"/>
      <c r="JEW71" s="25"/>
      <c r="JFB71" s="25"/>
      <c r="JFG71" s="25"/>
      <c r="JFL71" s="25"/>
      <c r="JFQ71" s="25"/>
      <c r="JFV71" s="25"/>
      <c r="JGA71" s="25"/>
      <c r="JGF71" s="25"/>
      <c r="JGK71" s="25"/>
      <c r="JGP71" s="25"/>
      <c r="JGU71" s="25"/>
      <c r="JGZ71" s="25"/>
      <c r="JHE71" s="25"/>
      <c r="JHJ71" s="25"/>
      <c r="JHO71" s="25"/>
      <c r="JHT71" s="25"/>
      <c r="JHY71" s="25"/>
      <c r="JID71" s="25"/>
      <c r="JII71" s="25"/>
      <c r="JIN71" s="25"/>
      <c r="JIS71" s="25"/>
      <c r="JIX71" s="25"/>
      <c r="JJC71" s="25"/>
      <c r="JJH71" s="25"/>
      <c r="JJM71" s="25"/>
      <c r="JJR71" s="25"/>
      <c r="JJW71" s="25"/>
      <c r="JKB71" s="25"/>
      <c r="JKG71" s="25"/>
      <c r="JKL71" s="25"/>
      <c r="JKQ71" s="25"/>
      <c r="JKV71" s="25"/>
      <c r="JLA71" s="25"/>
      <c r="JLF71" s="25"/>
      <c r="JLK71" s="25"/>
      <c r="JLP71" s="25"/>
      <c r="JLU71" s="25"/>
      <c r="JLZ71" s="25"/>
      <c r="JME71" s="25"/>
      <c r="JMJ71" s="25"/>
      <c r="JMO71" s="25"/>
      <c r="JMT71" s="25"/>
      <c r="JMY71" s="25"/>
      <c r="JND71" s="25"/>
      <c r="JNI71" s="25"/>
      <c r="JNN71" s="25"/>
      <c r="JNS71" s="25"/>
      <c r="JNX71" s="25"/>
      <c r="JOC71" s="25"/>
      <c r="JOH71" s="25"/>
      <c r="JOM71" s="25"/>
      <c r="JOR71" s="25"/>
      <c r="JOW71" s="25"/>
      <c r="JPB71" s="25"/>
      <c r="JPG71" s="25"/>
      <c r="JPL71" s="25"/>
      <c r="JPQ71" s="25"/>
      <c r="JPV71" s="25"/>
      <c r="JQA71" s="25"/>
      <c r="JQF71" s="25"/>
      <c r="JQK71" s="25"/>
      <c r="JQP71" s="25"/>
      <c r="JQU71" s="25"/>
      <c r="JQZ71" s="25"/>
      <c r="JRE71" s="25"/>
      <c r="JRJ71" s="25"/>
      <c r="JRO71" s="25"/>
      <c r="JRT71" s="25"/>
      <c r="JRY71" s="25"/>
      <c r="JSD71" s="25"/>
      <c r="JSI71" s="25"/>
      <c r="JSN71" s="25"/>
      <c r="JSS71" s="25"/>
      <c r="JSX71" s="25"/>
      <c r="JTC71" s="25"/>
      <c r="JTH71" s="25"/>
      <c r="JTM71" s="25"/>
      <c r="JTR71" s="25"/>
      <c r="JTW71" s="25"/>
      <c r="JUB71" s="25"/>
      <c r="JUG71" s="25"/>
      <c r="JUL71" s="25"/>
      <c r="JUQ71" s="25"/>
      <c r="JUV71" s="25"/>
      <c r="JVA71" s="25"/>
      <c r="JVF71" s="25"/>
      <c r="JVK71" s="25"/>
      <c r="JVP71" s="25"/>
      <c r="JVU71" s="25"/>
      <c r="JVZ71" s="25"/>
      <c r="JWE71" s="25"/>
      <c r="JWJ71" s="25"/>
      <c r="JWO71" s="25"/>
      <c r="JWT71" s="25"/>
      <c r="JWY71" s="25"/>
      <c r="JXD71" s="25"/>
      <c r="JXI71" s="25"/>
      <c r="JXN71" s="25"/>
      <c r="JXS71" s="25"/>
      <c r="JXX71" s="25"/>
      <c r="JYC71" s="25"/>
      <c r="JYH71" s="25"/>
      <c r="JYM71" s="25"/>
      <c r="JYR71" s="25"/>
      <c r="JYW71" s="25"/>
      <c r="JZB71" s="25"/>
      <c r="JZG71" s="25"/>
      <c r="JZL71" s="25"/>
      <c r="JZQ71" s="25"/>
      <c r="JZV71" s="25"/>
      <c r="KAA71" s="25"/>
      <c r="KAF71" s="25"/>
      <c r="KAK71" s="25"/>
      <c r="KAP71" s="25"/>
      <c r="KAU71" s="25"/>
      <c r="KAZ71" s="25"/>
      <c r="KBE71" s="25"/>
      <c r="KBJ71" s="25"/>
      <c r="KBO71" s="25"/>
      <c r="KBT71" s="25"/>
      <c r="KBY71" s="25"/>
      <c r="KCD71" s="25"/>
      <c r="KCI71" s="25"/>
      <c r="KCN71" s="25"/>
      <c r="KCS71" s="25"/>
      <c r="KCX71" s="25"/>
      <c r="KDC71" s="25"/>
      <c r="KDH71" s="25"/>
      <c r="KDM71" s="25"/>
      <c r="KDR71" s="25"/>
      <c r="KDW71" s="25"/>
      <c r="KEB71" s="25"/>
      <c r="KEG71" s="25"/>
      <c r="KEL71" s="25"/>
      <c r="KEQ71" s="25"/>
      <c r="KEV71" s="25"/>
      <c r="KFA71" s="25"/>
      <c r="KFF71" s="25"/>
      <c r="KFK71" s="25"/>
      <c r="KFP71" s="25"/>
      <c r="KFU71" s="25"/>
      <c r="KFZ71" s="25"/>
      <c r="KGE71" s="25"/>
      <c r="KGJ71" s="25"/>
      <c r="KGO71" s="25"/>
      <c r="KGT71" s="25"/>
      <c r="KGY71" s="25"/>
      <c r="KHD71" s="25"/>
      <c r="KHI71" s="25"/>
      <c r="KHN71" s="25"/>
      <c r="KHS71" s="25"/>
      <c r="KHX71" s="25"/>
      <c r="KIC71" s="25"/>
      <c r="KIH71" s="25"/>
      <c r="KIM71" s="25"/>
      <c r="KIR71" s="25"/>
      <c r="KIW71" s="25"/>
      <c r="KJB71" s="25"/>
      <c r="KJG71" s="25"/>
      <c r="KJL71" s="25"/>
      <c r="KJQ71" s="25"/>
      <c r="KJV71" s="25"/>
      <c r="KKA71" s="25"/>
      <c r="KKF71" s="25"/>
      <c r="KKK71" s="25"/>
      <c r="KKP71" s="25"/>
      <c r="KKU71" s="25"/>
      <c r="KKZ71" s="25"/>
      <c r="KLE71" s="25"/>
      <c r="KLJ71" s="25"/>
      <c r="KLO71" s="25"/>
      <c r="KLT71" s="25"/>
      <c r="KLY71" s="25"/>
      <c r="KMD71" s="25"/>
      <c r="KMI71" s="25"/>
      <c r="KMN71" s="25"/>
      <c r="KMS71" s="25"/>
      <c r="KMX71" s="25"/>
      <c r="KNC71" s="25"/>
      <c r="KNH71" s="25"/>
      <c r="KNM71" s="25"/>
      <c r="KNR71" s="25"/>
      <c r="KNW71" s="25"/>
      <c r="KOB71" s="25"/>
      <c r="KOG71" s="25"/>
      <c r="KOL71" s="25"/>
      <c r="KOQ71" s="25"/>
      <c r="KOV71" s="25"/>
      <c r="KPA71" s="25"/>
      <c r="KPF71" s="25"/>
      <c r="KPK71" s="25"/>
      <c r="KPP71" s="25"/>
      <c r="KPU71" s="25"/>
      <c r="KPZ71" s="25"/>
      <c r="KQE71" s="25"/>
      <c r="KQJ71" s="25"/>
      <c r="KQO71" s="25"/>
      <c r="KQT71" s="25"/>
      <c r="KQY71" s="25"/>
      <c r="KRD71" s="25"/>
      <c r="KRI71" s="25"/>
      <c r="KRN71" s="25"/>
      <c r="KRS71" s="25"/>
      <c r="KRX71" s="25"/>
      <c r="KSC71" s="25"/>
      <c r="KSH71" s="25"/>
      <c r="KSM71" s="25"/>
      <c r="KSR71" s="25"/>
      <c r="KSW71" s="25"/>
      <c r="KTB71" s="25"/>
      <c r="KTG71" s="25"/>
      <c r="KTL71" s="25"/>
      <c r="KTQ71" s="25"/>
      <c r="KTV71" s="25"/>
      <c r="KUA71" s="25"/>
      <c r="KUF71" s="25"/>
      <c r="KUK71" s="25"/>
      <c r="KUP71" s="25"/>
      <c r="KUU71" s="25"/>
      <c r="KUZ71" s="25"/>
      <c r="KVE71" s="25"/>
      <c r="KVJ71" s="25"/>
      <c r="KVO71" s="25"/>
      <c r="KVT71" s="25"/>
      <c r="KVY71" s="25"/>
      <c r="KWD71" s="25"/>
      <c r="KWI71" s="25"/>
      <c r="KWN71" s="25"/>
      <c r="KWS71" s="25"/>
      <c r="KWX71" s="25"/>
      <c r="KXC71" s="25"/>
      <c r="KXH71" s="25"/>
      <c r="KXM71" s="25"/>
      <c r="KXR71" s="25"/>
      <c r="KXW71" s="25"/>
      <c r="KYB71" s="25"/>
      <c r="KYG71" s="25"/>
      <c r="KYL71" s="25"/>
      <c r="KYQ71" s="25"/>
      <c r="KYV71" s="25"/>
      <c r="KZA71" s="25"/>
      <c r="KZF71" s="25"/>
      <c r="KZK71" s="25"/>
      <c r="KZP71" s="25"/>
      <c r="KZU71" s="25"/>
      <c r="KZZ71" s="25"/>
      <c r="LAE71" s="25"/>
      <c r="LAJ71" s="25"/>
      <c r="LAO71" s="25"/>
      <c r="LAT71" s="25"/>
      <c r="LAY71" s="25"/>
      <c r="LBD71" s="25"/>
      <c r="LBI71" s="25"/>
      <c r="LBN71" s="25"/>
      <c r="LBS71" s="25"/>
      <c r="LBX71" s="25"/>
      <c r="LCC71" s="25"/>
      <c r="LCH71" s="25"/>
      <c r="LCM71" s="25"/>
      <c r="LCR71" s="25"/>
      <c r="LCW71" s="25"/>
      <c r="LDB71" s="25"/>
      <c r="LDG71" s="25"/>
      <c r="LDL71" s="25"/>
      <c r="LDQ71" s="25"/>
      <c r="LDV71" s="25"/>
      <c r="LEA71" s="25"/>
      <c r="LEF71" s="25"/>
      <c r="LEK71" s="25"/>
      <c r="LEP71" s="25"/>
      <c r="LEU71" s="25"/>
      <c r="LEZ71" s="25"/>
      <c r="LFE71" s="25"/>
      <c r="LFJ71" s="25"/>
      <c r="LFO71" s="25"/>
      <c r="LFT71" s="25"/>
      <c r="LFY71" s="25"/>
      <c r="LGD71" s="25"/>
      <c r="LGI71" s="25"/>
      <c r="LGN71" s="25"/>
      <c r="LGS71" s="25"/>
      <c r="LGX71" s="25"/>
      <c r="LHC71" s="25"/>
      <c r="LHH71" s="25"/>
      <c r="LHM71" s="25"/>
      <c r="LHR71" s="25"/>
      <c r="LHW71" s="25"/>
      <c r="LIB71" s="25"/>
      <c r="LIG71" s="25"/>
      <c r="LIL71" s="25"/>
      <c r="LIQ71" s="25"/>
      <c r="LIV71" s="25"/>
      <c r="LJA71" s="25"/>
      <c r="LJF71" s="25"/>
      <c r="LJK71" s="25"/>
      <c r="LJP71" s="25"/>
      <c r="LJU71" s="25"/>
      <c r="LJZ71" s="25"/>
      <c r="LKE71" s="25"/>
      <c r="LKJ71" s="25"/>
      <c r="LKO71" s="25"/>
      <c r="LKT71" s="25"/>
      <c r="LKY71" s="25"/>
      <c r="LLD71" s="25"/>
      <c r="LLI71" s="25"/>
      <c r="LLN71" s="25"/>
      <c r="LLS71" s="25"/>
      <c r="LLX71" s="25"/>
      <c r="LMC71" s="25"/>
      <c r="LMH71" s="25"/>
      <c r="LMM71" s="25"/>
      <c r="LMR71" s="25"/>
      <c r="LMW71" s="25"/>
      <c r="LNB71" s="25"/>
      <c r="LNG71" s="25"/>
      <c r="LNL71" s="25"/>
      <c r="LNQ71" s="25"/>
      <c r="LNV71" s="25"/>
      <c r="LOA71" s="25"/>
      <c r="LOF71" s="25"/>
      <c r="LOK71" s="25"/>
      <c r="LOP71" s="25"/>
      <c r="LOU71" s="25"/>
      <c r="LOZ71" s="25"/>
      <c r="LPE71" s="25"/>
      <c r="LPJ71" s="25"/>
      <c r="LPO71" s="25"/>
      <c r="LPT71" s="25"/>
      <c r="LPY71" s="25"/>
      <c r="LQD71" s="25"/>
      <c r="LQI71" s="25"/>
      <c r="LQN71" s="25"/>
      <c r="LQS71" s="25"/>
      <c r="LQX71" s="25"/>
      <c r="LRC71" s="25"/>
      <c r="LRH71" s="25"/>
      <c r="LRM71" s="25"/>
      <c r="LRR71" s="25"/>
      <c r="LRW71" s="25"/>
      <c r="LSB71" s="25"/>
      <c r="LSG71" s="25"/>
      <c r="LSL71" s="25"/>
      <c r="LSQ71" s="25"/>
      <c r="LSV71" s="25"/>
      <c r="LTA71" s="25"/>
      <c r="LTF71" s="25"/>
      <c r="LTK71" s="25"/>
      <c r="LTP71" s="25"/>
      <c r="LTU71" s="25"/>
      <c r="LTZ71" s="25"/>
      <c r="LUE71" s="25"/>
      <c r="LUJ71" s="25"/>
      <c r="LUO71" s="25"/>
      <c r="LUT71" s="25"/>
      <c r="LUY71" s="25"/>
      <c r="LVD71" s="25"/>
      <c r="LVI71" s="25"/>
      <c r="LVN71" s="25"/>
      <c r="LVS71" s="25"/>
      <c r="LVX71" s="25"/>
      <c r="LWC71" s="25"/>
      <c r="LWH71" s="25"/>
      <c r="LWM71" s="25"/>
      <c r="LWR71" s="25"/>
      <c r="LWW71" s="25"/>
      <c r="LXB71" s="25"/>
      <c r="LXG71" s="25"/>
      <c r="LXL71" s="25"/>
      <c r="LXQ71" s="25"/>
      <c r="LXV71" s="25"/>
      <c r="LYA71" s="25"/>
      <c r="LYF71" s="25"/>
      <c r="LYK71" s="25"/>
      <c r="LYP71" s="25"/>
      <c r="LYU71" s="25"/>
      <c r="LYZ71" s="25"/>
      <c r="LZE71" s="25"/>
      <c r="LZJ71" s="25"/>
      <c r="LZO71" s="25"/>
      <c r="LZT71" s="25"/>
      <c r="LZY71" s="25"/>
      <c r="MAD71" s="25"/>
      <c r="MAI71" s="25"/>
      <c r="MAN71" s="25"/>
      <c r="MAS71" s="25"/>
      <c r="MAX71" s="25"/>
      <c r="MBC71" s="25"/>
      <c r="MBH71" s="25"/>
      <c r="MBM71" s="25"/>
      <c r="MBR71" s="25"/>
      <c r="MBW71" s="25"/>
      <c r="MCB71" s="25"/>
      <c r="MCG71" s="25"/>
      <c r="MCL71" s="25"/>
      <c r="MCQ71" s="25"/>
      <c r="MCV71" s="25"/>
      <c r="MDA71" s="25"/>
      <c r="MDF71" s="25"/>
      <c r="MDK71" s="25"/>
      <c r="MDP71" s="25"/>
      <c r="MDU71" s="25"/>
      <c r="MDZ71" s="25"/>
      <c r="MEE71" s="25"/>
      <c r="MEJ71" s="25"/>
      <c r="MEO71" s="25"/>
      <c r="MET71" s="25"/>
      <c r="MEY71" s="25"/>
      <c r="MFD71" s="25"/>
      <c r="MFI71" s="25"/>
      <c r="MFN71" s="25"/>
      <c r="MFS71" s="25"/>
      <c r="MFX71" s="25"/>
      <c r="MGC71" s="25"/>
      <c r="MGH71" s="25"/>
      <c r="MGM71" s="25"/>
      <c r="MGR71" s="25"/>
      <c r="MGW71" s="25"/>
      <c r="MHB71" s="25"/>
      <c r="MHG71" s="25"/>
      <c r="MHL71" s="25"/>
      <c r="MHQ71" s="25"/>
      <c r="MHV71" s="25"/>
      <c r="MIA71" s="25"/>
      <c r="MIF71" s="25"/>
      <c r="MIK71" s="25"/>
      <c r="MIP71" s="25"/>
      <c r="MIU71" s="25"/>
      <c r="MIZ71" s="25"/>
      <c r="MJE71" s="25"/>
      <c r="MJJ71" s="25"/>
      <c r="MJO71" s="25"/>
      <c r="MJT71" s="25"/>
      <c r="MJY71" s="25"/>
      <c r="MKD71" s="25"/>
      <c r="MKI71" s="25"/>
      <c r="MKN71" s="25"/>
      <c r="MKS71" s="25"/>
      <c r="MKX71" s="25"/>
      <c r="MLC71" s="25"/>
      <c r="MLH71" s="25"/>
      <c r="MLM71" s="25"/>
      <c r="MLR71" s="25"/>
      <c r="MLW71" s="25"/>
      <c r="MMB71" s="25"/>
      <c r="MMG71" s="25"/>
      <c r="MML71" s="25"/>
      <c r="MMQ71" s="25"/>
      <c r="MMV71" s="25"/>
      <c r="MNA71" s="25"/>
      <c r="MNF71" s="25"/>
      <c r="MNK71" s="25"/>
      <c r="MNP71" s="25"/>
      <c r="MNU71" s="25"/>
      <c r="MNZ71" s="25"/>
      <c r="MOE71" s="25"/>
      <c r="MOJ71" s="25"/>
      <c r="MOO71" s="25"/>
      <c r="MOT71" s="25"/>
      <c r="MOY71" s="25"/>
      <c r="MPD71" s="25"/>
      <c r="MPI71" s="25"/>
      <c r="MPN71" s="25"/>
      <c r="MPS71" s="25"/>
      <c r="MPX71" s="25"/>
      <c r="MQC71" s="25"/>
      <c r="MQH71" s="25"/>
      <c r="MQM71" s="25"/>
      <c r="MQR71" s="25"/>
      <c r="MQW71" s="25"/>
      <c r="MRB71" s="25"/>
      <c r="MRG71" s="25"/>
      <c r="MRL71" s="25"/>
      <c r="MRQ71" s="25"/>
      <c r="MRV71" s="25"/>
      <c r="MSA71" s="25"/>
      <c r="MSF71" s="25"/>
      <c r="MSK71" s="25"/>
      <c r="MSP71" s="25"/>
      <c r="MSU71" s="25"/>
      <c r="MSZ71" s="25"/>
      <c r="MTE71" s="25"/>
      <c r="MTJ71" s="25"/>
      <c r="MTO71" s="25"/>
      <c r="MTT71" s="25"/>
      <c r="MTY71" s="25"/>
      <c r="MUD71" s="25"/>
      <c r="MUI71" s="25"/>
      <c r="MUN71" s="25"/>
      <c r="MUS71" s="25"/>
      <c r="MUX71" s="25"/>
      <c r="MVC71" s="25"/>
      <c r="MVH71" s="25"/>
      <c r="MVM71" s="25"/>
      <c r="MVR71" s="25"/>
      <c r="MVW71" s="25"/>
      <c r="MWB71" s="25"/>
      <c r="MWG71" s="25"/>
      <c r="MWL71" s="25"/>
      <c r="MWQ71" s="25"/>
      <c r="MWV71" s="25"/>
      <c r="MXA71" s="25"/>
      <c r="MXF71" s="25"/>
      <c r="MXK71" s="25"/>
      <c r="MXP71" s="25"/>
      <c r="MXU71" s="25"/>
      <c r="MXZ71" s="25"/>
      <c r="MYE71" s="25"/>
      <c r="MYJ71" s="25"/>
      <c r="MYO71" s="25"/>
      <c r="MYT71" s="25"/>
      <c r="MYY71" s="25"/>
      <c r="MZD71" s="25"/>
      <c r="MZI71" s="25"/>
      <c r="MZN71" s="25"/>
      <c r="MZS71" s="25"/>
      <c r="MZX71" s="25"/>
      <c r="NAC71" s="25"/>
      <c r="NAH71" s="25"/>
      <c r="NAM71" s="25"/>
      <c r="NAR71" s="25"/>
      <c r="NAW71" s="25"/>
      <c r="NBB71" s="25"/>
      <c r="NBG71" s="25"/>
      <c r="NBL71" s="25"/>
      <c r="NBQ71" s="25"/>
      <c r="NBV71" s="25"/>
      <c r="NCA71" s="25"/>
      <c r="NCF71" s="25"/>
      <c r="NCK71" s="25"/>
      <c r="NCP71" s="25"/>
      <c r="NCU71" s="25"/>
      <c r="NCZ71" s="25"/>
      <c r="NDE71" s="25"/>
      <c r="NDJ71" s="25"/>
      <c r="NDO71" s="25"/>
      <c r="NDT71" s="25"/>
      <c r="NDY71" s="25"/>
      <c r="NED71" s="25"/>
      <c r="NEI71" s="25"/>
      <c r="NEN71" s="25"/>
      <c r="NES71" s="25"/>
      <c r="NEX71" s="25"/>
      <c r="NFC71" s="25"/>
      <c r="NFH71" s="25"/>
      <c r="NFM71" s="25"/>
      <c r="NFR71" s="25"/>
      <c r="NFW71" s="25"/>
      <c r="NGB71" s="25"/>
      <c r="NGG71" s="25"/>
      <c r="NGL71" s="25"/>
      <c r="NGQ71" s="25"/>
      <c r="NGV71" s="25"/>
      <c r="NHA71" s="25"/>
      <c r="NHF71" s="25"/>
      <c r="NHK71" s="25"/>
      <c r="NHP71" s="25"/>
      <c r="NHU71" s="25"/>
      <c r="NHZ71" s="25"/>
      <c r="NIE71" s="25"/>
      <c r="NIJ71" s="25"/>
      <c r="NIO71" s="25"/>
      <c r="NIT71" s="25"/>
      <c r="NIY71" s="25"/>
      <c r="NJD71" s="25"/>
      <c r="NJI71" s="25"/>
      <c r="NJN71" s="25"/>
      <c r="NJS71" s="25"/>
      <c r="NJX71" s="25"/>
      <c r="NKC71" s="25"/>
      <c r="NKH71" s="25"/>
      <c r="NKM71" s="25"/>
      <c r="NKR71" s="25"/>
      <c r="NKW71" s="25"/>
      <c r="NLB71" s="25"/>
      <c r="NLG71" s="25"/>
      <c r="NLL71" s="25"/>
      <c r="NLQ71" s="25"/>
      <c r="NLV71" s="25"/>
      <c r="NMA71" s="25"/>
      <c r="NMF71" s="25"/>
      <c r="NMK71" s="25"/>
      <c r="NMP71" s="25"/>
      <c r="NMU71" s="25"/>
      <c r="NMZ71" s="25"/>
      <c r="NNE71" s="25"/>
      <c r="NNJ71" s="25"/>
      <c r="NNO71" s="25"/>
      <c r="NNT71" s="25"/>
      <c r="NNY71" s="25"/>
      <c r="NOD71" s="25"/>
      <c r="NOI71" s="25"/>
      <c r="NON71" s="25"/>
      <c r="NOS71" s="25"/>
      <c r="NOX71" s="25"/>
      <c r="NPC71" s="25"/>
      <c r="NPH71" s="25"/>
      <c r="NPM71" s="25"/>
      <c r="NPR71" s="25"/>
      <c r="NPW71" s="25"/>
      <c r="NQB71" s="25"/>
      <c r="NQG71" s="25"/>
      <c r="NQL71" s="25"/>
      <c r="NQQ71" s="25"/>
      <c r="NQV71" s="25"/>
      <c r="NRA71" s="25"/>
      <c r="NRF71" s="25"/>
      <c r="NRK71" s="25"/>
      <c r="NRP71" s="25"/>
      <c r="NRU71" s="25"/>
      <c r="NRZ71" s="25"/>
      <c r="NSE71" s="25"/>
      <c r="NSJ71" s="25"/>
      <c r="NSO71" s="25"/>
      <c r="NST71" s="25"/>
      <c r="NSY71" s="25"/>
      <c r="NTD71" s="25"/>
      <c r="NTI71" s="25"/>
      <c r="NTN71" s="25"/>
      <c r="NTS71" s="25"/>
      <c r="NTX71" s="25"/>
      <c r="NUC71" s="25"/>
      <c r="NUH71" s="25"/>
      <c r="NUM71" s="25"/>
      <c r="NUR71" s="25"/>
      <c r="NUW71" s="25"/>
      <c r="NVB71" s="25"/>
      <c r="NVG71" s="25"/>
      <c r="NVL71" s="25"/>
      <c r="NVQ71" s="25"/>
      <c r="NVV71" s="25"/>
      <c r="NWA71" s="25"/>
      <c r="NWF71" s="25"/>
      <c r="NWK71" s="25"/>
      <c r="NWP71" s="25"/>
      <c r="NWU71" s="25"/>
      <c r="NWZ71" s="25"/>
      <c r="NXE71" s="25"/>
      <c r="NXJ71" s="25"/>
      <c r="NXO71" s="25"/>
      <c r="NXT71" s="25"/>
      <c r="NXY71" s="25"/>
      <c r="NYD71" s="25"/>
      <c r="NYI71" s="25"/>
      <c r="NYN71" s="25"/>
      <c r="NYS71" s="25"/>
      <c r="NYX71" s="25"/>
      <c r="NZC71" s="25"/>
      <c r="NZH71" s="25"/>
      <c r="NZM71" s="25"/>
      <c r="NZR71" s="25"/>
      <c r="NZW71" s="25"/>
      <c r="OAB71" s="25"/>
      <c r="OAG71" s="25"/>
      <c r="OAL71" s="25"/>
      <c r="OAQ71" s="25"/>
      <c r="OAV71" s="25"/>
      <c r="OBA71" s="25"/>
      <c r="OBF71" s="25"/>
      <c r="OBK71" s="25"/>
      <c r="OBP71" s="25"/>
      <c r="OBU71" s="25"/>
      <c r="OBZ71" s="25"/>
      <c r="OCE71" s="25"/>
      <c r="OCJ71" s="25"/>
      <c r="OCO71" s="25"/>
      <c r="OCT71" s="25"/>
      <c r="OCY71" s="25"/>
      <c r="ODD71" s="25"/>
      <c r="ODI71" s="25"/>
      <c r="ODN71" s="25"/>
      <c r="ODS71" s="25"/>
      <c r="ODX71" s="25"/>
      <c r="OEC71" s="25"/>
      <c r="OEH71" s="25"/>
      <c r="OEM71" s="25"/>
      <c r="OER71" s="25"/>
      <c r="OEW71" s="25"/>
      <c r="OFB71" s="25"/>
      <c r="OFG71" s="25"/>
      <c r="OFL71" s="25"/>
      <c r="OFQ71" s="25"/>
      <c r="OFV71" s="25"/>
      <c r="OGA71" s="25"/>
      <c r="OGF71" s="25"/>
      <c r="OGK71" s="25"/>
      <c r="OGP71" s="25"/>
      <c r="OGU71" s="25"/>
      <c r="OGZ71" s="25"/>
      <c r="OHE71" s="25"/>
      <c r="OHJ71" s="25"/>
      <c r="OHO71" s="25"/>
      <c r="OHT71" s="25"/>
      <c r="OHY71" s="25"/>
      <c r="OID71" s="25"/>
      <c r="OII71" s="25"/>
      <c r="OIN71" s="25"/>
      <c r="OIS71" s="25"/>
      <c r="OIX71" s="25"/>
      <c r="OJC71" s="25"/>
      <c r="OJH71" s="25"/>
      <c r="OJM71" s="25"/>
      <c r="OJR71" s="25"/>
      <c r="OJW71" s="25"/>
      <c r="OKB71" s="25"/>
      <c r="OKG71" s="25"/>
      <c r="OKL71" s="25"/>
      <c r="OKQ71" s="25"/>
      <c r="OKV71" s="25"/>
      <c r="OLA71" s="25"/>
      <c r="OLF71" s="25"/>
      <c r="OLK71" s="25"/>
      <c r="OLP71" s="25"/>
      <c r="OLU71" s="25"/>
      <c r="OLZ71" s="25"/>
      <c r="OME71" s="25"/>
      <c r="OMJ71" s="25"/>
      <c r="OMO71" s="25"/>
      <c r="OMT71" s="25"/>
      <c r="OMY71" s="25"/>
      <c r="OND71" s="25"/>
      <c r="ONI71" s="25"/>
      <c r="ONN71" s="25"/>
      <c r="ONS71" s="25"/>
      <c r="ONX71" s="25"/>
      <c r="OOC71" s="25"/>
      <c r="OOH71" s="25"/>
      <c r="OOM71" s="25"/>
      <c r="OOR71" s="25"/>
      <c r="OOW71" s="25"/>
      <c r="OPB71" s="25"/>
      <c r="OPG71" s="25"/>
      <c r="OPL71" s="25"/>
      <c r="OPQ71" s="25"/>
      <c r="OPV71" s="25"/>
      <c r="OQA71" s="25"/>
      <c r="OQF71" s="25"/>
      <c r="OQK71" s="25"/>
      <c r="OQP71" s="25"/>
      <c r="OQU71" s="25"/>
      <c r="OQZ71" s="25"/>
      <c r="ORE71" s="25"/>
      <c r="ORJ71" s="25"/>
      <c r="ORO71" s="25"/>
      <c r="ORT71" s="25"/>
      <c r="ORY71" s="25"/>
      <c r="OSD71" s="25"/>
      <c r="OSI71" s="25"/>
      <c r="OSN71" s="25"/>
      <c r="OSS71" s="25"/>
      <c r="OSX71" s="25"/>
      <c r="OTC71" s="25"/>
      <c r="OTH71" s="25"/>
      <c r="OTM71" s="25"/>
      <c r="OTR71" s="25"/>
      <c r="OTW71" s="25"/>
      <c r="OUB71" s="25"/>
      <c r="OUG71" s="25"/>
      <c r="OUL71" s="25"/>
      <c r="OUQ71" s="25"/>
      <c r="OUV71" s="25"/>
      <c r="OVA71" s="25"/>
      <c r="OVF71" s="25"/>
      <c r="OVK71" s="25"/>
      <c r="OVP71" s="25"/>
      <c r="OVU71" s="25"/>
      <c r="OVZ71" s="25"/>
      <c r="OWE71" s="25"/>
      <c r="OWJ71" s="25"/>
      <c r="OWO71" s="25"/>
      <c r="OWT71" s="25"/>
      <c r="OWY71" s="25"/>
      <c r="OXD71" s="25"/>
      <c r="OXI71" s="25"/>
      <c r="OXN71" s="25"/>
      <c r="OXS71" s="25"/>
      <c r="OXX71" s="25"/>
      <c r="OYC71" s="25"/>
      <c r="OYH71" s="25"/>
      <c r="OYM71" s="25"/>
      <c r="OYR71" s="25"/>
      <c r="OYW71" s="25"/>
      <c r="OZB71" s="25"/>
      <c r="OZG71" s="25"/>
      <c r="OZL71" s="25"/>
      <c r="OZQ71" s="25"/>
      <c r="OZV71" s="25"/>
      <c r="PAA71" s="25"/>
      <c r="PAF71" s="25"/>
      <c r="PAK71" s="25"/>
      <c r="PAP71" s="25"/>
      <c r="PAU71" s="25"/>
      <c r="PAZ71" s="25"/>
      <c r="PBE71" s="25"/>
      <c r="PBJ71" s="25"/>
      <c r="PBO71" s="25"/>
      <c r="PBT71" s="25"/>
      <c r="PBY71" s="25"/>
      <c r="PCD71" s="25"/>
      <c r="PCI71" s="25"/>
      <c r="PCN71" s="25"/>
      <c r="PCS71" s="25"/>
      <c r="PCX71" s="25"/>
      <c r="PDC71" s="25"/>
      <c r="PDH71" s="25"/>
      <c r="PDM71" s="25"/>
      <c r="PDR71" s="25"/>
      <c r="PDW71" s="25"/>
      <c r="PEB71" s="25"/>
      <c r="PEG71" s="25"/>
      <c r="PEL71" s="25"/>
      <c r="PEQ71" s="25"/>
      <c r="PEV71" s="25"/>
      <c r="PFA71" s="25"/>
      <c r="PFF71" s="25"/>
      <c r="PFK71" s="25"/>
      <c r="PFP71" s="25"/>
      <c r="PFU71" s="25"/>
      <c r="PFZ71" s="25"/>
      <c r="PGE71" s="25"/>
      <c r="PGJ71" s="25"/>
      <c r="PGO71" s="25"/>
      <c r="PGT71" s="25"/>
      <c r="PGY71" s="25"/>
      <c r="PHD71" s="25"/>
      <c r="PHI71" s="25"/>
      <c r="PHN71" s="25"/>
      <c r="PHS71" s="25"/>
      <c r="PHX71" s="25"/>
      <c r="PIC71" s="25"/>
      <c r="PIH71" s="25"/>
      <c r="PIM71" s="25"/>
      <c r="PIR71" s="25"/>
      <c r="PIW71" s="25"/>
      <c r="PJB71" s="25"/>
      <c r="PJG71" s="25"/>
      <c r="PJL71" s="25"/>
      <c r="PJQ71" s="25"/>
      <c r="PJV71" s="25"/>
      <c r="PKA71" s="25"/>
      <c r="PKF71" s="25"/>
      <c r="PKK71" s="25"/>
      <c r="PKP71" s="25"/>
      <c r="PKU71" s="25"/>
      <c r="PKZ71" s="25"/>
      <c r="PLE71" s="25"/>
      <c r="PLJ71" s="25"/>
      <c r="PLO71" s="25"/>
      <c r="PLT71" s="25"/>
      <c r="PLY71" s="25"/>
      <c r="PMD71" s="25"/>
      <c r="PMI71" s="25"/>
      <c r="PMN71" s="25"/>
      <c r="PMS71" s="25"/>
      <c r="PMX71" s="25"/>
      <c r="PNC71" s="25"/>
      <c r="PNH71" s="25"/>
      <c r="PNM71" s="25"/>
      <c r="PNR71" s="25"/>
      <c r="PNW71" s="25"/>
      <c r="POB71" s="25"/>
      <c r="POG71" s="25"/>
      <c r="POL71" s="25"/>
      <c r="POQ71" s="25"/>
      <c r="POV71" s="25"/>
      <c r="PPA71" s="25"/>
      <c r="PPF71" s="25"/>
      <c r="PPK71" s="25"/>
      <c r="PPP71" s="25"/>
      <c r="PPU71" s="25"/>
      <c r="PPZ71" s="25"/>
      <c r="PQE71" s="25"/>
      <c r="PQJ71" s="25"/>
      <c r="PQO71" s="25"/>
      <c r="PQT71" s="25"/>
      <c r="PQY71" s="25"/>
      <c r="PRD71" s="25"/>
      <c r="PRI71" s="25"/>
      <c r="PRN71" s="25"/>
      <c r="PRS71" s="25"/>
      <c r="PRX71" s="25"/>
      <c r="PSC71" s="25"/>
      <c r="PSH71" s="25"/>
      <c r="PSM71" s="25"/>
      <c r="PSR71" s="25"/>
      <c r="PSW71" s="25"/>
      <c r="PTB71" s="25"/>
      <c r="PTG71" s="25"/>
      <c r="PTL71" s="25"/>
      <c r="PTQ71" s="25"/>
      <c r="PTV71" s="25"/>
      <c r="PUA71" s="25"/>
      <c r="PUF71" s="25"/>
      <c r="PUK71" s="25"/>
      <c r="PUP71" s="25"/>
      <c r="PUU71" s="25"/>
      <c r="PUZ71" s="25"/>
      <c r="PVE71" s="25"/>
      <c r="PVJ71" s="25"/>
      <c r="PVO71" s="25"/>
      <c r="PVT71" s="25"/>
      <c r="PVY71" s="25"/>
      <c r="PWD71" s="25"/>
      <c r="PWI71" s="25"/>
      <c r="PWN71" s="25"/>
      <c r="PWS71" s="25"/>
      <c r="PWX71" s="25"/>
      <c r="PXC71" s="25"/>
      <c r="PXH71" s="25"/>
      <c r="PXM71" s="25"/>
      <c r="PXR71" s="25"/>
      <c r="PXW71" s="25"/>
      <c r="PYB71" s="25"/>
      <c r="PYG71" s="25"/>
      <c r="PYL71" s="25"/>
      <c r="PYQ71" s="25"/>
      <c r="PYV71" s="25"/>
      <c r="PZA71" s="25"/>
      <c r="PZF71" s="25"/>
      <c r="PZK71" s="25"/>
      <c r="PZP71" s="25"/>
      <c r="PZU71" s="25"/>
      <c r="PZZ71" s="25"/>
      <c r="QAE71" s="25"/>
      <c r="QAJ71" s="25"/>
      <c r="QAO71" s="25"/>
      <c r="QAT71" s="25"/>
      <c r="QAY71" s="25"/>
      <c r="QBD71" s="25"/>
      <c r="QBI71" s="25"/>
      <c r="QBN71" s="25"/>
      <c r="QBS71" s="25"/>
      <c r="QBX71" s="25"/>
      <c r="QCC71" s="25"/>
      <c r="QCH71" s="25"/>
      <c r="QCM71" s="25"/>
      <c r="QCR71" s="25"/>
      <c r="QCW71" s="25"/>
      <c r="QDB71" s="25"/>
      <c r="QDG71" s="25"/>
      <c r="QDL71" s="25"/>
      <c r="QDQ71" s="25"/>
      <c r="QDV71" s="25"/>
      <c r="QEA71" s="25"/>
      <c r="QEF71" s="25"/>
      <c r="QEK71" s="25"/>
      <c r="QEP71" s="25"/>
      <c r="QEU71" s="25"/>
      <c r="QEZ71" s="25"/>
      <c r="QFE71" s="25"/>
      <c r="QFJ71" s="25"/>
      <c r="QFO71" s="25"/>
      <c r="QFT71" s="25"/>
      <c r="QFY71" s="25"/>
      <c r="QGD71" s="25"/>
      <c r="QGI71" s="25"/>
      <c r="QGN71" s="25"/>
      <c r="QGS71" s="25"/>
      <c r="QGX71" s="25"/>
      <c r="QHC71" s="25"/>
      <c r="QHH71" s="25"/>
      <c r="QHM71" s="25"/>
      <c r="QHR71" s="25"/>
      <c r="QHW71" s="25"/>
      <c r="QIB71" s="25"/>
      <c r="QIG71" s="25"/>
      <c r="QIL71" s="25"/>
      <c r="QIQ71" s="25"/>
      <c r="QIV71" s="25"/>
      <c r="QJA71" s="25"/>
      <c r="QJF71" s="25"/>
      <c r="QJK71" s="25"/>
      <c r="QJP71" s="25"/>
      <c r="QJU71" s="25"/>
      <c r="QJZ71" s="25"/>
      <c r="QKE71" s="25"/>
      <c r="QKJ71" s="25"/>
      <c r="QKO71" s="25"/>
      <c r="QKT71" s="25"/>
      <c r="QKY71" s="25"/>
      <c r="QLD71" s="25"/>
      <c r="QLI71" s="25"/>
      <c r="QLN71" s="25"/>
      <c r="QLS71" s="25"/>
      <c r="QLX71" s="25"/>
      <c r="QMC71" s="25"/>
      <c r="QMH71" s="25"/>
      <c r="QMM71" s="25"/>
      <c r="QMR71" s="25"/>
      <c r="QMW71" s="25"/>
      <c r="QNB71" s="25"/>
      <c r="QNG71" s="25"/>
      <c r="QNL71" s="25"/>
      <c r="QNQ71" s="25"/>
      <c r="QNV71" s="25"/>
      <c r="QOA71" s="25"/>
      <c r="QOF71" s="25"/>
      <c r="QOK71" s="25"/>
      <c r="QOP71" s="25"/>
      <c r="QOU71" s="25"/>
      <c r="QOZ71" s="25"/>
      <c r="QPE71" s="25"/>
      <c r="QPJ71" s="25"/>
      <c r="QPO71" s="25"/>
      <c r="QPT71" s="25"/>
      <c r="QPY71" s="25"/>
      <c r="QQD71" s="25"/>
      <c r="QQI71" s="25"/>
      <c r="QQN71" s="25"/>
      <c r="QQS71" s="25"/>
      <c r="QQX71" s="25"/>
      <c r="QRC71" s="25"/>
      <c r="QRH71" s="25"/>
      <c r="QRM71" s="25"/>
      <c r="QRR71" s="25"/>
      <c r="QRW71" s="25"/>
      <c r="QSB71" s="25"/>
      <c r="QSG71" s="25"/>
      <c r="QSL71" s="25"/>
      <c r="QSQ71" s="25"/>
      <c r="QSV71" s="25"/>
      <c r="QTA71" s="25"/>
      <c r="QTF71" s="25"/>
      <c r="QTK71" s="25"/>
      <c r="QTP71" s="25"/>
      <c r="QTU71" s="25"/>
      <c r="QTZ71" s="25"/>
      <c r="QUE71" s="25"/>
      <c r="QUJ71" s="25"/>
      <c r="QUO71" s="25"/>
      <c r="QUT71" s="25"/>
      <c r="QUY71" s="25"/>
      <c r="QVD71" s="25"/>
      <c r="QVI71" s="25"/>
      <c r="QVN71" s="25"/>
      <c r="QVS71" s="25"/>
      <c r="QVX71" s="25"/>
      <c r="QWC71" s="25"/>
      <c r="QWH71" s="25"/>
      <c r="QWM71" s="25"/>
      <c r="QWR71" s="25"/>
      <c r="QWW71" s="25"/>
      <c r="QXB71" s="25"/>
      <c r="QXG71" s="25"/>
      <c r="QXL71" s="25"/>
      <c r="QXQ71" s="25"/>
      <c r="QXV71" s="25"/>
      <c r="QYA71" s="25"/>
      <c r="QYF71" s="25"/>
      <c r="QYK71" s="25"/>
      <c r="QYP71" s="25"/>
      <c r="QYU71" s="25"/>
      <c r="QYZ71" s="25"/>
      <c r="QZE71" s="25"/>
      <c r="QZJ71" s="25"/>
      <c r="QZO71" s="25"/>
      <c r="QZT71" s="25"/>
      <c r="QZY71" s="25"/>
      <c r="RAD71" s="25"/>
      <c r="RAI71" s="25"/>
      <c r="RAN71" s="25"/>
      <c r="RAS71" s="25"/>
      <c r="RAX71" s="25"/>
      <c r="RBC71" s="25"/>
      <c r="RBH71" s="25"/>
      <c r="RBM71" s="25"/>
      <c r="RBR71" s="25"/>
      <c r="RBW71" s="25"/>
      <c r="RCB71" s="25"/>
      <c r="RCG71" s="25"/>
      <c r="RCL71" s="25"/>
      <c r="RCQ71" s="25"/>
      <c r="RCV71" s="25"/>
      <c r="RDA71" s="25"/>
      <c r="RDF71" s="25"/>
      <c r="RDK71" s="25"/>
      <c r="RDP71" s="25"/>
      <c r="RDU71" s="25"/>
      <c r="RDZ71" s="25"/>
      <c r="REE71" s="25"/>
      <c r="REJ71" s="25"/>
      <c r="REO71" s="25"/>
      <c r="RET71" s="25"/>
      <c r="REY71" s="25"/>
      <c r="RFD71" s="25"/>
      <c r="RFI71" s="25"/>
      <c r="RFN71" s="25"/>
      <c r="RFS71" s="25"/>
      <c r="RFX71" s="25"/>
      <c r="RGC71" s="25"/>
      <c r="RGH71" s="25"/>
      <c r="RGM71" s="25"/>
      <c r="RGR71" s="25"/>
      <c r="RGW71" s="25"/>
      <c r="RHB71" s="25"/>
      <c r="RHG71" s="25"/>
      <c r="RHL71" s="25"/>
      <c r="RHQ71" s="25"/>
      <c r="RHV71" s="25"/>
      <c r="RIA71" s="25"/>
      <c r="RIF71" s="25"/>
      <c r="RIK71" s="25"/>
      <c r="RIP71" s="25"/>
      <c r="RIU71" s="25"/>
      <c r="RIZ71" s="25"/>
      <c r="RJE71" s="25"/>
      <c r="RJJ71" s="25"/>
      <c r="RJO71" s="25"/>
      <c r="RJT71" s="25"/>
      <c r="RJY71" s="25"/>
      <c r="RKD71" s="25"/>
      <c r="RKI71" s="25"/>
      <c r="RKN71" s="25"/>
      <c r="RKS71" s="25"/>
      <c r="RKX71" s="25"/>
      <c r="RLC71" s="25"/>
      <c r="RLH71" s="25"/>
      <c r="RLM71" s="25"/>
      <c r="RLR71" s="25"/>
      <c r="RLW71" s="25"/>
      <c r="RMB71" s="25"/>
      <c r="RMG71" s="25"/>
      <c r="RML71" s="25"/>
      <c r="RMQ71" s="25"/>
      <c r="RMV71" s="25"/>
      <c r="RNA71" s="25"/>
      <c r="RNF71" s="25"/>
      <c r="RNK71" s="25"/>
      <c r="RNP71" s="25"/>
      <c r="RNU71" s="25"/>
      <c r="RNZ71" s="25"/>
      <c r="ROE71" s="25"/>
      <c r="ROJ71" s="25"/>
      <c r="ROO71" s="25"/>
      <c r="ROT71" s="25"/>
      <c r="ROY71" s="25"/>
      <c r="RPD71" s="25"/>
      <c r="RPI71" s="25"/>
      <c r="RPN71" s="25"/>
      <c r="RPS71" s="25"/>
      <c r="RPX71" s="25"/>
      <c r="RQC71" s="25"/>
      <c r="RQH71" s="25"/>
      <c r="RQM71" s="25"/>
      <c r="RQR71" s="25"/>
      <c r="RQW71" s="25"/>
      <c r="RRB71" s="25"/>
      <c r="RRG71" s="25"/>
      <c r="RRL71" s="25"/>
      <c r="RRQ71" s="25"/>
      <c r="RRV71" s="25"/>
      <c r="RSA71" s="25"/>
      <c r="RSF71" s="25"/>
      <c r="RSK71" s="25"/>
      <c r="RSP71" s="25"/>
      <c r="RSU71" s="25"/>
      <c r="RSZ71" s="25"/>
      <c r="RTE71" s="25"/>
      <c r="RTJ71" s="25"/>
      <c r="RTO71" s="25"/>
      <c r="RTT71" s="25"/>
      <c r="RTY71" s="25"/>
      <c r="RUD71" s="25"/>
      <c r="RUI71" s="25"/>
      <c r="RUN71" s="25"/>
      <c r="RUS71" s="25"/>
      <c r="RUX71" s="25"/>
      <c r="RVC71" s="25"/>
      <c r="RVH71" s="25"/>
      <c r="RVM71" s="25"/>
      <c r="RVR71" s="25"/>
      <c r="RVW71" s="25"/>
      <c r="RWB71" s="25"/>
      <c r="RWG71" s="25"/>
      <c r="RWL71" s="25"/>
      <c r="RWQ71" s="25"/>
      <c r="RWV71" s="25"/>
      <c r="RXA71" s="25"/>
      <c r="RXF71" s="25"/>
      <c r="RXK71" s="25"/>
      <c r="RXP71" s="25"/>
      <c r="RXU71" s="25"/>
      <c r="RXZ71" s="25"/>
      <c r="RYE71" s="25"/>
      <c r="RYJ71" s="25"/>
      <c r="RYO71" s="25"/>
      <c r="RYT71" s="25"/>
      <c r="RYY71" s="25"/>
      <c r="RZD71" s="25"/>
      <c r="RZI71" s="25"/>
      <c r="RZN71" s="25"/>
      <c r="RZS71" s="25"/>
      <c r="RZX71" s="25"/>
      <c r="SAC71" s="25"/>
      <c r="SAH71" s="25"/>
      <c r="SAM71" s="25"/>
      <c r="SAR71" s="25"/>
      <c r="SAW71" s="25"/>
      <c r="SBB71" s="25"/>
      <c r="SBG71" s="25"/>
      <c r="SBL71" s="25"/>
      <c r="SBQ71" s="25"/>
      <c r="SBV71" s="25"/>
      <c r="SCA71" s="25"/>
      <c r="SCF71" s="25"/>
      <c r="SCK71" s="25"/>
      <c r="SCP71" s="25"/>
      <c r="SCU71" s="25"/>
      <c r="SCZ71" s="25"/>
      <c r="SDE71" s="25"/>
      <c r="SDJ71" s="25"/>
      <c r="SDO71" s="25"/>
      <c r="SDT71" s="25"/>
      <c r="SDY71" s="25"/>
      <c r="SED71" s="25"/>
      <c r="SEI71" s="25"/>
      <c r="SEN71" s="25"/>
      <c r="SES71" s="25"/>
      <c r="SEX71" s="25"/>
      <c r="SFC71" s="25"/>
      <c r="SFH71" s="25"/>
      <c r="SFM71" s="25"/>
      <c r="SFR71" s="25"/>
      <c r="SFW71" s="25"/>
      <c r="SGB71" s="25"/>
      <c r="SGG71" s="25"/>
      <c r="SGL71" s="25"/>
      <c r="SGQ71" s="25"/>
      <c r="SGV71" s="25"/>
      <c r="SHA71" s="25"/>
      <c r="SHF71" s="25"/>
      <c r="SHK71" s="25"/>
      <c r="SHP71" s="25"/>
      <c r="SHU71" s="25"/>
      <c r="SHZ71" s="25"/>
      <c r="SIE71" s="25"/>
      <c r="SIJ71" s="25"/>
      <c r="SIO71" s="25"/>
      <c r="SIT71" s="25"/>
      <c r="SIY71" s="25"/>
      <c r="SJD71" s="25"/>
      <c r="SJI71" s="25"/>
      <c r="SJN71" s="25"/>
      <c r="SJS71" s="25"/>
      <c r="SJX71" s="25"/>
      <c r="SKC71" s="25"/>
      <c r="SKH71" s="25"/>
      <c r="SKM71" s="25"/>
      <c r="SKR71" s="25"/>
      <c r="SKW71" s="25"/>
      <c r="SLB71" s="25"/>
      <c r="SLG71" s="25"/>
      <c r="SLL71" s="25"/>
      <c r="SLQ71" s="25"/>
      <c r="SLV71" s="25"/>
      <c r="SMA71" s="25"/>
      <c r="SMF71" s="25"/>
      <c r="SMK71" s="25"/>
      <c r="SMP71" s="25"/>
      <c r="SMU71" s="25"/>
      <c r="SMZ71" s="25"/>
      <c r="SNE71" s="25"/>
      <c r="SNJ71" s="25"/>
      <c r="SNO71" s="25"/>
      <c r="SNT71" s="25"/>
      <c r="SNY71" s="25"/>
      <c r="SOD71" s="25"/>
      <c r="SOI71" s="25"/>
      <c r="SON71" s="25"/>
      <c r="SOS71" s="25"/>
      <c r="SOX71" s="25"/>
      <c r="SPC71" s="25"/>
      <c r="SPH71" s="25"/>
      <c r="SPM71" s="25"/>
      <c r="SPR71" s="25"/>
      <c r="SPW71" s="25"/>
      <c r="SQB71" s="25"/>
      <c r="SQG71" s="25"/>
      <c r="SQL71" s="25"/>
      <c r="SQQ71" s="25"/>
      <c r="SQV71" s="25"/>
      <c r="SRA71" s="25"/>
      <c r="SRF71" s="25"/>
      <c r="SRK71" s="25"/>
      <c r="SRP71" s="25"/>
      <c r="SRU71" s="25"/>
      <c r="SRZ71" s="25"/>
      <c r="SSE71" s="25"/>
      <c r="SSJ71" s="25"/>
      <c r="SSO71" s="25"/>
      <c r="SST71" s="25"/>
      <c r="SSY71" s="25"/>
      <c r="STD71" s="25"/>
      <c r="STI71" s="25"/>
      <c r="STN71" s="25"/>
      <c r="STS71" s="25"/>
      <c r="STX71" s="25"/>
      <c r="SUC71" s="25"/>
      <c r="SUH71" s="25"/>
      <c r="SUM71" s="25"/>
      <c r="SUR71" s="25"/>
      <c r="SUW71" s="25"/>
      <c r="SVB71" s="25"/>
      <c r="SVG71" s="25"/>
      <c r="SVL71" s="25"/>
      <c r="SVQ71" s="25"/>
      <c r="SVV71" s="25"/>
      <c r="SWA71" s="25"/>
      <c r="SWF71" s="25"/>
      <c r="SWK71" s="25"/>
      <c r="SWP71" s="25"/>
      <c r="SWU71" s="25"/>
      <c r="SWZ71" s="25"/>
      <c r="SXE71" s="25"/>
      <c r="SXJ71" s="25"/>
      <c r="SXO71" s="25"/>
      <c r="SXT71" s="25"/>
      <c r="SXY71" s="25"/>
      <c r="SYD71" s="25"/>
      <c r="SYI71" s="25"/>
      <c r="SYN71" s="25"/>
      <c r="SYS71" s="25"/>
      <c r="SYX71" s="25"/>
      <c r="SZC71" s="25"/>
      <c r="SZH71" s="25"/>
      <c r="SZM71" s="25"/>
      <c r="SZR71" s="25"/>
      <c r="SZW71" s="25"/>
      <c r="TAB71" s="25"/>
      <c r="TAG71" s="25"/>
      <c r="TAL71" s="25"/>
      <c r="TAQ71" s="25"/>
      <c r="TAV71" s="25"/>
      <c r="TBA71" s="25"/>
      <c r="TBF71" s="25"/>
      <c r="TBK71" s="25"/>
      <c r="TBP71" s="25"/>
      <c r="TBU71" s="25"/>
      <c r="TBZ71" s="25"/>
      <c r="TCE71" s="25"/>
      <c r="TCJ71" s="25"/>
      <c r="TCO71" s="25"/>
      <c r="TCT71" s="25"/>
      <c r="TCY71" s="25"/>
      <c r="TDD71" s="25"/>
      <c r="TDI71" s="25"/>
      <c r="TDN71" s="25"/>
      <c r="TDS71" s="25"/>
      <c r="TDX71" s="25"/>
      <c r="TEC71" s="25"/>
      <c r="TEH71" s="25"/>
      <c r="TEM71" s="25"/>
      <c r="TER71" s="25"/>
      <c r="TEW71" s="25"/>
      <c r="TFB71" s="25"/>
      <c r="TFG71" s="25"/>
      <c r="TFL71" s="25"/>
      <c r="TFQ71" s="25"/>
      <c r="TFV71" s="25"/>
      <c r="TGA71" s="25"/>
      <c r="TGF71" s="25"/>
      <c r="TGK71" s="25"/>
      <c r="TGP71" s="25"/>
      <c r="TGU71" s="25"/>
      <c r="TGZ71" s="25"/>
      <c r="THE71" s="25"/>
      <c r="THJ71" s="25"/>
      <c r="THO71" s="25"/>
      <c r="THT71" s="25"/>
      <c r="THY71" s="25"/>
      <c r="TID71" s="25"/>
      <c r="TII71" s="25"/>
      <c r="TIN71" s="25"/>
      <c r="TIS71" s="25"/>
      <c r="TIX71" s="25"/>
      <c r="TJC71" s="25"/>
      <c r="TJH71" s="25"/>
      <c r="TJM71" s="25"/>
      <c r="TJR71" s="25"/>
      <c r="TJW71" s="25"/>
      <c r="TKB71" s="25"/>
      <c r="TKG71" s="25"/>
      <c r="TKL71" s="25"/>
      <c r="TKQ71" s="25"/>
      <c r="TKV71" s="25"/>
      <c r="TLA71" s="25"/>
      <c r="TLF71" s="25"/>
      <c r="TLK71" s="25"/>
      <c r="TLP71" s="25"/>
      <c r="TLU71" s="25"/>
      <c r="TLZ71" s="25"/>
      <c r="TME71" s="25"/>
      <c r="TMJ71" s="25"/>
      <c r="TMO71" s="25"/>
      <c r="TMT71" s="25"/>
      <c r="TMY71" s="25"/>
      <c r="TND71" s="25"/>
      <c r="TNI71" s="25"/>
      <c r="TNN71" s="25"/>
      <c r="TNS71" s="25"/>
      <c r="TNX71" s="25"/>
      <c r="TOC71" s="25"/>
      <c r="TOH71" s="25"/>
      <c r="TOM71" s="25"/>
      <c r="TOR71" s="25"/>
      <c r="TOW71" s="25"/>
      <c r="TPB71" s="25"/>
      <c r="TPG71" s="25"/>
      <c r="TPL71" s="25"/>
      <c r="TPQ71" s="25"/>
      <c r="TPV71" s="25"/>
      <c r="TQA71" s="25"/>
      <c r="TQF71" s="25"/>
      <c r="TQK71" s="25"/>
      <c r="TQP71" s="25"/>
      <c r="TQU71" s="25"/>
      <c r="TQZ71" s="25"/>
      <c r="TRE71" s="25"/>
      <c r="TRJ71" s="25"/>
      <c r="TRO71" s="25"/>
      <c r="TRT71" s="25"/>
      <c r="TRY71" s="25"/>
      <c r="TSD71" s="25"/>
      <c r="TSI71" s="25"/>
      <c r="TSN71" s="25"/>
      <c r="TSS71" s="25"/>
      <c r="TSX71" s="25"/>
      <c r="TTC71" s="25"/>
      <c r="TTH71" s="25"/>
      <c r="TTM71" s="25"/>
      <c r="TTR71" s="25"/>
      <c r="TTW71" s="25"/>
      <c r="TUB71" s="25"/>
      <c r="TUG71" s="25"/>
      <c r="TUL71" s="25"/>
      <c r="TUQ71" s="25"/>
      <c r="TUV71" s="25"/>
      <c r="TVA71" s="25"/>
      <c r="TVF71" s="25"/>
      <c r="TVK71" s="25"/>
      <c r="TVP71" s="25"/>
      <c r="TVU71" s="25"/>
      <c r="TVZ71" s="25"/>
      <c r="TWE71" s="25"/>
      <c r="TWJ71" s="25"/>
      <c r="TWO71" s="25"/>
      <c r="TWT71" s="25"/>
      <c r="TWY71" s="25"/>
      <c r="TXD71" s="25"/>
      <c r="TXI71" s="25"/>
      <c r="TXN71" s="25"/>
      <c r="TXS71" s="25"/>
      <c r="TXX71" s="25"/>
      <c r="TYC71" s="25"/>
      <c r="TYH71" s="25"/>
      <c r="TYM71" s="25"/>
      <c r="TYR71" s="25"/>
      <c r="TYW71" s="25"/>
      <c r="TZB71" s="25"/>
      <c r="TZG71" s="25"/>
      <c r="TZL71" s="25"/>
      <c r="TZQ71" s="25"/>
      <c r="TZV71" s="25"/>
      <c r="UAA71" s="25"/>
      <c r="UAF71" s="25"/>
      <c r="UAK71" s="25"/>
      <c r="UAP71" s="25"/>
      <c r="UAU71" s="25"/>
      <c r="UAZ71" s="25"/>
      <c r="UBE71" s="25"/>
      <c r="UBJ71" s="25"/>
      <c r="UBO71" s="25"/>
      <c r="UBT71" s="25"/>
      <c r="UBY71" s="25"/>
      <c r="UCD71" s="25"/>
      <c r="UCI71" s="25"/>
      <c r="UCN71" s="25"/>
      <c r="UCS71" s="25"/>
      <c r="UCX71" s="25"/>
      <c r="UDC71" s="25"/>
      <c r="UDH71" s="25"/>
      <c r="UDM71" s="25"/>
      <c r="UDR71" s="25"/>
      <c r="UDW71" s="25"/>
      <c r="UEB71" s="25"/>
      <c r="UEG71" s="25"/>
      <c r="UEL71" s="25"/>
      <c r="UEQ71" s="25"/>
      <c r="UEV71" s="25"/>
      <c r="UFA71" s="25"/>
      <c r="UFF71" s="25"/>
      <c r="UFK71" s="25"/>
      <c r="UFP71" s="25"/>
      <c r="UFU71" s="25"/>
      <c r="UFZ71" s="25"/>
      <c r="UGE71" s="25"/>
      <c r="UGJ71" s="25"/>
      <c r="UGO71" s="25"/>
      <c r="UGT71" s="25"/>
      <c r="UGY71" s="25"/>
      <c r="UHD71" s="25"/>
      <c r="UHI71" s="25"/>
      <c r="UHN71" s="25"/>
      <c r="UHS71" s="25"/>
      <c r="UHX71" s="25"/>
      <c r="UIC71" s="25"/>
      <c r="UIH71" s="25"/>
      <c r="UIM71" s="25"/>
      <c r="UIR71" s="25"/>
      <c r="UIW71" s="25"/>
      <c r="UJB71" s="25"/>
      <c r="UJG71" s="25"/>
      <c r="UJL71" s="25"/>
      <c r="UJQ71" s="25"/>
      <c r="UJV71" s="25"/>
      <c r="UKA71" s="25"/>
      <c r="UKF71" s="25"/>
      <c r="UKK71" s="25"/>
      <c r="UKP71" s="25"/>
      <c r="UKU71" s="25"/>
      <c r="UKZ71" s="25"/>
      <c r="ULE71" s="25"/>
      <c r="ULJ71" s="25"/>
      <c r="ULO71" s="25"/>
      <c r="ULT71" s="25"/>
      <c r="ULY71" s="25"/>
      <c r="UMD71" s="25"/>
      <c r="UMI71" s="25"/>
      <c r="UMN71" s="25"/>
      <c r="UMS71" s="25"/>
      <c r="UMX71" s="25"/>
      <c r="UNC71" s="25"/>
      <c r="UNH71" s="25"/>
      <c r="UNM71" s="25"/>
      <c r="UNR71" s="25"/>
      <c r="UNW71" s="25"/>
      <c r="UOB71" s="25"/>
      <c r="UOG71" s="25"/>
      <c r="UOL71" s="25"/>
      <c r="UOQ71" s="25"/>
      <c r="UOV71" s="25"/>
      <c r="UPA71" s="25"/>
      <c r="UPF71" s="25"/>
      <c r="UPK71" s="25"/>
      <c r="UPP71" s="25"/>
      <c r="UPU71" s="25"/>
      <c r="UPZ71" s="25"/>
      <c r="UQE71" s="25"/>
      <c r="UQJ71" s="25"/>
      <c r="UQO71" s="25"/>
      <c r="UQT71" s="25"/>
      <c r="UQY71" s="25"/>
      <c r="URD71" s="25"/>
      <c r="URI71" s="25"/>
      <c r="URN71" s="25"/>
      <c r="URS71" s="25"/>
      <c r="URX71" s="25"/>
      <c r="USC71" s="25"/>
      <c r="USH71" s="25"/>
      <c r="USM71" s="25"/>
      <c r="USR71" s="25"/>
      <c r="USW71" s="25"/>
      <c r="UTB71" s="25"/>
      <c r="UTG71" s="25"/>
      <c r="UTL71" s="25"/>
      <c r="UTQ71" s="25"/>
      <c r="UTV71" s="25"/>
      <c r="UUA71" s="25"/>
      <c r="UUF71" s="25"/>
      <c r="UUK71" s="25"/>
      <c r="UUP71" s="25"/>
      <c r="UUU71" s="25"/>
      <c r="UUZ71" s="25"/>
      <c r="UVE71" s="25"/>
      <c r="UVJ71" s="25"/>
      <c r="UVO71" s="25"/>
      <c r="UVT71" s="25"/>
      <c r="UVY71" s="25"/>
      <c r="UWD71" s="25"/>
      <c r="UWI71" s="25"/>
      <c r="UWN71" s="25"/>
      <c r="UWS71" s="25"/>
      <c r="UWX71" s="25"/>
      <c r="UXC71" s="25"/>
      <c r="UXH71" s="25"/>
      <c r="UXM71" s="25"/>
      <c r="UXR71" s="25"/>
      <c r="UXW71" s="25"/>
      <c r="UYB71" s="25"/>
      <c r="UYG71" s="25"/>
      <c r="UYL71" s="25"/>
      <c r="UYQ71" s="25"/>
      <c r="UYV71" s="25"/>
      <c r="UZA71" s="25"/>
      <c r="UZF71" s="25"/>
      <c r="UZK71" s="25"/>
      <c r="UZP71" s="25"/>
      <c r="UZU71" s="25"/>
      <c r="UZZ71" s="25"/>
      <c r="VAE71" s="25"/>
      <c r="VAJ71" s="25"/>
      <c r="VAO71" s="25"/>
      <c r="VAT71" s="25"/>
      <c r="VAY71" s="25"/>
      <c r="VBD71" s="25"/>
      <c r="VBI71" s="25"/>
      <c r="VBN71" s="25"/>
      <c r="VBS71" s="25"/>
      <c r="VBX71" s="25"/>
      <c r="VCC71" s="25"/>
      <c r="VCH71" s="25"/>
      <c r="VCM71" s="25"/>
      <c r="VCR71" s="25"/>
      <c r="VCW71" s="25"/>
      <c r="VDB71" s="25"/>
      <c r="VDG71" s="25"/>
      <c r="VDL71" s="25"/>
      <c r="VDQ71" s="25"/>
      <c r="VDV71" s="25"/>
      <c r="VEA71" s="25"/>
      <c r="VEF71" s="25"/>
      <c r="VEK71" s="25"/>
      <c r="VEP71" s="25"/>
      <c r="VEU71" s="25"/>
      <c r="VEZ71" s="25"/>
      <c r="VFE71" s="25"/>
      <c r="VFJ71" s="25"/>
      <c r="VFO71" s="25"/>
      <c r="VFT71" s="25"/>
      <c r="VFY71" s="25"/>
      <c r="VGD71" s="25"/>
      <c r="VGI71" s="25"/>
      <c r="VGN71" s="25"/>
      <c r="VGS71" s="25"/>
      <c r="VGX71" s="25"/>
      <c r="VHC71" s="25"/>
      <c r="VHH71" s="25"/>
      <c r="VHM71" s="25"/>
      <c r="VHR71" s="25"/>
      <c r="VHW71" s="25"/>
      <c r="VIB71" s="25"/>
      <c r="VIG71" s="25"/>
      <c r="VIL71" s="25"/>
      <c r="VIQ71" s="25"/>
      <c r="VIV71" s="25"/>
      <c r="VJA71" s="25"/>
      <c r="VJF71" s="25"/>
      <c r="VJK71" s="25"/>
      <c r="VJP71" s="25"/>
      <c r="VJU71" s="25"/>
      <c r="VJZ71" s="25"/>
      <c r="VKE71" s="25"/>
      <c r="VKJ71" s="25"/>
      <c r="VKO71" s="25"/>
      <c r="VKT71" s="25"/>
      <c r="VKY71" s="25"/>
      <c r="VLD71" s="25"/>
      <c r="VLI71" s="25"/>
      <c r="VLN71" s="25"/>
      <c r="VLS71" s="25"/>
      <c r="VLX71" s="25"/>
      <c r="VMC71" s="25"/>
      <c r="VMH71" s="25"/>
      <c r="VMM71" s="25"/>
      <c r="VMR71" s="25"/>
      <c r="VMW71" s="25"/>
      <c r="VNB71" s="25"/>
      <c r="VNG71" s="25"/>
      <c r="VNL71" s="25"/>
      <c r="VNQ71" s="25"/>
      <c r="VNV71" s="25"/>
      <c r="VOA71" s="25"/>
      <c r="VOF71" s="25"/>
      <c r="VOK71" s="25"/>
      <c r="VOP71" s="25"/>
      <c r="VOU71" s="25"/>
      <c r="VOZ71" s="25"/>
      <c r="VPE71" s="25"/>
      <c r="VPJ71" s="25"/>
      <c r="VPO71" s="25"/>
      <c r="VPT71" s="25"/>
      <c r="VPY71" s="25"/>
      <c r="VQD71" s="25"/>
      <c r="VQI71" s="25"/>
      <c r="VQN71" s="25"/>
      <c r="VQS71" s="25"/>
      <c r="VQX71" s="25"/>
      <c r="VRC71" s="25"/>
      <c r="VRH71" s="25"/>
      <c r="VRM71" s="25"/>
      <c r="VRR71" s="25"/>
      <c r="VRW71" s="25"/>
      <c r="VSB71" s="25"/>
      <c r="VSG71" s="25"/>
      <c r="VSL71" s="25"/>
      <c r="VSQ71" s="25"/>
      <c r="VSV71" s="25"/>
      <c r="VTA71" s="25"/>
      <c r="VTF71" s="25"/>
      <c r="VTK71" s="25"/>
      <c r="VTP71" s="25"/>
      <c r="VTU71" s="25"/>
      <c r="VTZ71" s="25"/>
      <c r="VUE71" s="25"/>
      <c r="VUJ71" s="25"/>
      <c r="VUO71" s="25"/>
      <c r="VUT71" s="25"/>
      <c r="VUY71" s="25"/>
      <c r="VVD71" s="25"/>
      <c r="VVI71" s="25"/>
      <c r="VVN71" s="25"/>
      <c r="VVS71" s="25"/>
      <c r="VVX71" s="25"/>
      <c r="VWC71" s="25"/>
      <c r="VWH71" s="25"/>
      <c r="VWM71" s="25"/>
      <c r="VWR71" s="25"/>
      <c r="VWW71" s="25"/>
      <c r="VXB71" s="25"/>
      <c r="VXG71" s="25"/>
      <c r="VXL71" s="25"/>
      <c r="VXQ71" s="25"/>
      <c r="VXV71" s="25"/>
      <c r="VYA71" s="25"/>
      <c r="VYF71" s="25"/>
      <c r="VYK71" s="25"/>
      <c r="VYP71" s="25"/>
      <c r="VYU71" s="25"/>
      <c r="VYZ71" s="25"/>
      <c r="VZE71" s="25"/>
      <c r="VZJ71" s="25"/>
      <c r="VZO71" s="25"/>
      <c r="VZT71" s="25"/>
      <c r="VZY71" s="25"/>
      <c r="WAD71" s="25"/>
      <c r="WAI71" s="25"/>
      <c r="WAN71" s="25"/>
      <c r="WAS71" s="25"/>
      <c r="WAX71" s="25"/>
      <c r="WBC71" s="25"/>
      <c r="WBH71" s="25"/>
      <c r="WBM71" s="25"/>
      <c r="WBR71" s="25"/>
      <c r="WBW71" s="25"/>
      <c r="WCB71" s="25"/>
      <c r="WCG71" s="25"/>
      <c r="WCL71" s="25"/>
      <c r="WCQ71" s="25"/>
      <c r="WCV71" s="25"/>
      <c r="WDA71" s="25"/>
      <c r="WDF71" s="25"/>
      <c r="WDK71" s="25"/>
      <c r="WDP71" s="25"/>
      <c r="WDU71" s="25"/>
      <c r="WDZ71" s="25"/>
      <c r="WEE71" s="25"/>
      <c r="WEJ71" s="25"/>
      <c r="WEO71" s="25"/>
      <c r="WET71" s="25"/>
      <c r="WEY71" s="25"/>
      <c r="WFD71" s="25"/>
      <c r="WFI71" s="25"/>
      <c r="WFN71" s="25"/>
      <c r="WFS71" s="25"/>
      <c r="WFX71" s="25"/>
      <c r="WGC71" s="25"/>
      <c r="WGH71" s="25"/>
      <c r="WGM71" s="25"/>
      <c r="WGR71" s="25"/>
      <c r="WGW71" s="25"/>
      <c r="WHB71" s="25"/>
      <c r="WHG71" s="25"/>
      <c r="WHL71" s="25"/>
      <c r="WHQ71" s="25"/>
      <c r="WHV71" s="25"/>
      <c r="WIA71" s="25"/>
      <c r="WIF71" s="25"/>
      <c r="WIK71" s="25"/>
      <c r="WIP71" s="25"/>
      <c r="WIU71" s="25"/>
      <c r="WIZ71" s="25"/>
      <c r="WJE71" s="25"/>
      <c r="WJJ71" s="25"/>
      <c r="WJO71" s="25"/>
      <c r="WJT71" s="25"/>
      <c r="WJY71" s="25"/>
      <c r="WKD71" s="25"/>
      <c r="WKI71" s="25"/>
      <c r="WKN71" s="25"/>
      <c r="WKS71" s="25"/>
      <c r="WKX71" s="25"/>
      <c r="WLC71" s="25"/>
      <c r="WLH71" s="25"/>
      <c r="WLM71" s="25"/>
      <c r="WLR71" s="25"/>
      <c r="WLW71" s="25"/>
      <c r="WMB71" s="25"/>
      <c r="WMG71" s="25"/>
      <c r="WML71" s="25"/>
      <c r="WMQ71" s="25"/>
      <c r="WMV71" s="25"/>
      <c r="WNA71" s="25"/>
      <c r="WNF71" s="25"/>
      <c r="WNK71" s="25"/>
      <c r="WNP71" s="25"/>
      <c r="WNU71" s="25"/>
      <c r="WNZ71" s="25"/>
      <c r="WOE71" s="25"/>
      <c r="WOJ71" s="25"/>
      <c r="WOO71" s="25"/>
      <c r="WOT71" s="25"/>
      <c r="WOY71" s="25"/>
      <c r="WPD71" s="25"/>
      <c r="WPI71" s="25"/>
      <c r="WPN71" s="25"/>
      <c r="WPS71" s="25"/>
      <c r="WPX71" s="25"/>
      <c r="WQC71" s="25"/>
      <c r="WQH71" s="25"/>
      <c r="WQM71" s="25"/>
      <c r="WQR71" s="25"/>
      <c r="WQW71" s="25"/>
      <c r="WRB71" s="25"/>
      <c r="WRG71" s="25"/>
      <c r="WRL71" s="25"/>
      <c r="WRQ71" s="25"/>
      <c r="WRV71" s="25"/>
      <c r="WSA71" s="25"/>
      <c r="WSF71" s="25"/>
      <c r="WSK71" s="25"/>
      <c r="WSP71" s="25"/>
      <c r="WSU71" s="25"/>
      <c r="WSZ71" s="25"/>
      <c r="WTE71" s="25"/>
      <c r="WTJ71" s="25"/>
      <c r="WTO71" s="25"/>
      <c r="WTT71" s="25"/>
      <c r="WTY71" s="25"/>
      <c r="WUD71" s="25"/>
      <c r="WUI71" s="25"/>
      <c r="WUN71" s="25"/>
      <c r="WUS71" s="25"/>
      <c r="WUX71" s="25"/>
      <c r="WVC71" s="25"/>
      <c r="WVH71" s="25"/>
      <c r="WVM71" s="25"/>
      <c r="WVR71" s="25"/>
      <c r="WVW71" s="25"/>
      <c r="WWB71" s="25"/>
      <c r="WWG71" s="25"/>
      <c r="WWL71" s="25"/>
      <c r="WWQ71" s="25"/>
      <c r="WWV71" s="25"/>
      <c r="WXA71" s="25"/>
      <c r="WXF71" s="25"/>
      <c r="WXK71" s="25"/>
      <c r="WXP71" s="25"/>
      <c r="WXU71" s="25"/>
      <c r="WXZ71" s="25"/>
      <c r="WYE71" s="25"/>
      <c r="WYJ71" s="25"/>
      <c r="WYO71" s="25"/>
      <c r="WYT71" s="25"/>
      <c r="WYY71" s="25"/>
      <c r="WZD71" s="25"/>
      <c r="WZI71" s="25"/>
      <c r="WZN71" s="25"/>
      <c r="WZS71" s="25"/>
      <c r="WZX71" s="25"/>
      <c r="XAC71" s="25"/>
      <c r="XAH71" s="25"/>
      <c r="XAM71" s="25"/>
      <c r="XAR71" s="25"/>
      <c r="XAW71" s="25"/>
      <c r="XBB71" s="25"/>
      <c r="XBG71" s="25"/>
      <c r="XBL71" s="25"/>
      <c r="XBQ71" s="25"/>
      <c r="XBV71" s="25"/>
      <c r="XCA71" s="25"/>
      <c r="XCF71" s="25"/>
      <c r="XCK71" s="25"/>
      <c r="XCP71" s="25"/>
      <c r="XCU71" s="25"/>
      <c r="XCZ71" s="25"/>
      <c r="XDE71" s="25"/>
      <c r="XDJ71" s="25"/>
      <c r="XDO71" s="25"/>
      <c r="XDT71" s="25"/>
      <c r="XDY71" s="25"/>
      <c r="XED71" s="25"/>
      <c r="XEI71" s="25"/>
      <c r="XEN71" s="25"/>
      <c r="XES71" s="25"/>
      <c r="XEX71" s="25"/>
    </row>
    <row r="72" spans="2:1023 1028:2048 2053:3068 3073:4093 4098:5118 5123:6143 6148:7168 7173:8188 8193:9213 9218:10238 10243:11263 11268:12288 12293:13308 13313:14333 14338:15358 15363:16378" ht="15" customHeight="1" x14ac:dyDescent="0.25">
      <c r="B72" s="40"/>
      <c r="C72" s="27"/>
      <c r="D72" s="372"/>
      <c r="E72" s="372"/>
      <c r="F72" s="372"/>
      <c r="G72" s="372"/>
      <c r="H72" s="372"/>
      <c r="I72" s="372"/>
      <c r="J72" s="374"/>
      <c r="K72" s="374"/>
      <c r="L72" s="374"/>
      <c r="M72" s="374"/>
      <c r="N72" s="374"/>
      <c r="O72" s="374"/>
      <c r="P72" s="374"/>
      <c r="Q72" s="374"/>
      <c r="R72" s="374"/>
      <c r="S72" s="374"/>
      <c r="U72" s="1"/>
      <c r="V72" s="1"/>
      <c r="W72" s="1"/>
      <c r="X72" s="1"/>
      <c r="Y72" s="1"/>
    </row>
    <row r="73" spans="2:1023 1028:2048 2053:3068 3073:4093 4098:5118 5123:6143 6148:7168 7173:8188 8193:9213 9218:10238 10243:11263 11268:12288 12293:13308 13313:14333 14338:15358 15363:16378" ht="27" customHeight="1" x14ac:dyDescent="0.25">
      <c r="B73" s="1"/>
      <c r="C73" s="1"/>
      <c r="D73" s="33"/>
      <c r="E73" s="1"/>
      <c r="F73" s="33"/>
      <c r="G73" s="1"/>
      <c r="H73" s="1"/>
      <c r="I73" s="1"/>
      <c r="J73" s="1"/>
      <c r="K73" s="1"/>
      <c r="L73" s="1"/>
      <c r="M73" s="1"/>
      <c r="N73" s="1"/>
      <c r="O73" s="26"/>
      <c r="P73" s="33"/>
      <c r="Q73" s="1"/>
      <c r="R73" s="1"/>
      <c r="S73" s="1"/>
      <c r="T73" s="26"/>
      <c r="U73" s="1"/>
      <c r="V73" s="1"/>
      <c r="W73" s="1"/>
    </row>
    <row r="74" spans="2:1023 1028:2048 2053:3068 3073:4093 4098:5118 5123:6143 6148:7168 7173:8188 8193:9213 9218:10238 10243:11263 11268:12288 12293:13308 13313:14333 14338:15358 15363:16378" x14ac:dyDescent="0.25">
      <c r="B74" s="1"/>
      <c r="C74" s="1"/>
      <c r="D74" s="33"/>
      <c r="E74" s="1"/>
      <c r="F74" s="33"/>
      <c r="G74" s="1"/>
      <c r="H74" s="1"/>
      <c r="I74" s="1"/>
      <c r="J74" s="1"/>
      <c r="K74" s="1"/>
      <c r="L74" s="1"/>
      <c r="M74" s="1"/>
      <c r="N74" s="1"/>
      <c r="O74" s="1"/>
      <c r="P74" s="1"/>
      <c r="Q74" s="1"/>
      <c r="R74" s="1"/>
      <c r="S74" s="1"/>
    </row>
  </sheetData>
  <mergeCells count="226">
    <mergeCell ref="B1:E3"/>
    <mergeCell ref="F1:S3"/>
    <mergeCell ref="B4:S4"/>
    <mergeCell ref="B5:S5"/>
    <mergeCell ref="B6:S6"/>
    <mergeCell ref="B7:B9"/>
    <mergeCell ref="C7:C9"/>
    <mergeCell ref="D7:D9"/>
    <mergeCell ref="E7:E9"/>
    <mergeCell ref="F7:F9"/>
    <mergeCell ref="M7:M9"/>
    <mergeCell ref="N7:N9"/>
    <mergeCell ref="O7:R8"/>
    <mergeCell ref="S7:S9"/>
    <mergeCell ref="K7:K9"/>
    <mergeCell ref="L7:L9"/>
    <mergeCell ref="B10:B36"/>
    <mergeCell ref="C10:C36"/>
    <mergeCell ref="D10:D13"/>
    <mergeCell ref="E10:E13"/>
    <mergeCell ref="I10:I13"/>
    <mergeCell ref="J10:J13"/>
    <mergeCell ref="G7:G9"/>
    <mergeCell ref="H7:H9"/>
    <mergeCell ref="I7:I9"/>
    <mergeCell ref="J7:J9"/>
    <mergeCell ref="E19:E21"/>
    <mergeCell ref="F19:F21"/>
    <mergeCell ref="G19:G21"/>
    <mergeCell ref="H19:H21"/>
    <mergeCell ref="I19:I21"/>
    <mergeCell ref="J19:J21"/>
    <mergeCell ref="D25:D27"/>
    <mergeCell ref="E25:E27"/>
    <mergeCell ref="F25:F27"/>
    <mergeCell ref="G25:G27"/>
    <mergeCell ref="H25:H27"/>
    <mergeCell ref="I25:I27"/>
    <mergeCell ref="J25:J27"/>
    <mergeCell ref="D32:D36"/>
    <mergeCell ref="S32:S36"/>
    <mergeCell ref="N10:N13"/>
    <mergeCell ref="S10:S13"/>
    <mergeCell ref="D14:D16"/>
    <mergeCell ref="E14:E16"/>
    <mergeCell ref="F14:F16"/>
    <mergeCell ref="G14:G16"/>
    <mergeCell ref="H14:H16"/>
    <mergeCell ref="I14:I16"/>
    <mergeCell ref="J14:J16"/>
    <mergeCell ref="N14:N16"/>
    <mergeCell ref="O14:O16"/>
    <mergeCell ref="P14:P16"/>
    <mergeCell ref="Q14:Q16"/>
    <mergeCell ref="R14:R16"/>
    <mergeCell ref="S14:S16"/>
    <mergeCell ref="D17:D18"/>
    <mergeCell ref="E17:E18"/>
    <mergeCell ref="F17:F18"/>
    <mergeCell ref="G17:G18"/>
    <mergeCell ref="H17:H18"/>
    <mergeCell ref="R17:R18"/>
    <mergeCell ref="S17:S18"/>
    <mergeCell ref="D19:D21"/>
    <mergeCell ref="I17:I18"/>
    <mergeCell ref="J17:J18"/>
    <mergeCell ref="N17:N18"/>
    <mergeCell ref="O17:O18"/>
    <mergeCell ref="P17:P18"/>
    <mergeCell ref="Q17:Q18"/>
    <mergeCell ref="O19:O21"/>
    <mergeCell ref="P19:P21"/>
    <mergeCell ref="Q19:Q21"/>
    <mergeCell ref="R19:R21"/>
    <mergeCell ref="S19:S21"/>
    <mergeCell ref="D22:D24"/>
    <mergeCell ref="E22:E24"/>
    <mergeCell ref="F22:F24"/>
    <mergeCell ref="G22:G24"/>
    <mergeCell ref="H22:H24"/>
    <mergeCell ref="R22:R24"/>
    <mergeCell ref="S22:S24"/>
    <mergeCell ref="N19:N21"/>
    <mergeCell ref="I22:I24"/>
    <mergeCell ref="J22:J24"/>
    <mergeCell ref="N22:N24"/>
    <mergeCell ref="O22:O24"/>
    <mergeCell ref="P22:P24"/>
    <mergeCell ref="Q22:Q24"/>
    <mergeCell ref="O25:O27"/>
    <mergeCell ref="P25:P27"/>
    <mergeCell ref="Q25:Q27"/>
    <mergeCell ref="R25:R27"/>
    <mergeCell ref="S25:S27"/>
    <mergeCell ref="D28:D31"/>
    <mergeCell ref="E28:E31"/>
    <mergeCell ref="F28:F31"/>
    <mergeCell ref="G28:G31"/>
    <mergeCell ref="H28:H31"/>
    <mergeCell ref="R28:R31"/>
    <mergeCell ref="S28:S31"/>
    <mergeCell ref="O28:O31"/>
    <mergeCell ref="P28:P31"/>
    <mergeCell ref="Q28:Q31"/>
    <mergeCell ref="N25:N27"/>
    <mergeCell ref="E32:E36"/>
    <mergeCell ref="F32:F33"/>
    <mergeCell ref="G32:G33"/>
    <mergeCell ref="H32:H33"/>
    <mergeCell ref="I32:I33"/>
    <mergeCell ref="J32:J36"/>
    <mergeCell ref="N32:N36"/>
    <mergeCell ref="I28:I31"/>
    <mergeCell ref="J28:J31"/>
    <mergeCell ref="N28:N31"/>
    <mergeCell ref="O40:O41"/>
    <mergeCell ref="P40:P41"/>
    <mergeCell ref="O32:O33"/>
    <mergeCell ref="P32:P33"/>
    <mergeCell ref="Q32:Q33"/>
    <mergeCell ref="R32:R33"/>
    <mergeCell ref="F34:F36"/>
    <mergeCell ref="G34:G36"/>
    <mergeCell ref="H34:H36"/>
    <mergeCell ref="I34:I36"/>
    <mergeCell ref="O34:O36"/>
    <mergeCell ref="P34:P36"/>
    <mergeCell ref="Q34:Q36"/>
    <mergeCell ref="R34:R36"/>
    <mergeCell ref="T46:V46"/>
    <mergeCell ref="C47:G47"/>
    <mergeCell ref="O47:Q47"/>
    <mergeCell ref="J42:J44"/>
    <mergeCell ref="N42:N44"/>
    <mergeCell ref="O42:O44"/>
    <mergeCell ref="P42:P44"/>
    <mergeCell ref="Q42:Q44"/>
    <mergeCell ref="R42:R44"/>
    <mergeCell ref="D42:D44"/>
    <mergeCell ref="E42:E44"/>
    <mergeCell ref="F42:F44"/>
    <mergeCell ref="G42:G44"/>
    <mergeCell ref="H42:H44"/>
    <mergeCell ref="I42:I44"/>
    <mergeCell ref="C37:C44"/>
    <mergeCell ref="D37:D39"/>
    <mergeCell ref="E37:E39"/>
    <mergeCell ref="F37:F39"/>
    <mergeCell ref="G37:G39"/>
    <mergeCell ref="D40:D41"/>
    <mergeCell ref="E40:E41"/>
    <mergeCell ref="F40:F41"/>
    <mergeCell ref="G40:G41"/>
    <mergeCell ref="C48:G48"/>
    <mergeCell ref="B52:R52"/>
    <mergeCell ref="B53:J53"/>
    <mergeCell ref="B54:C54"/>
    <mergeCell ref="D54:I54"/>
    <mergeCell ref="J54:S54"/>
    <mergeCell ref="S42:S44"/>
    <mergeCell ref="B37:B44"/>
    <mergeCell ref="Q40:Q41"/>
    <mergeCell ref="R40:R41"/>
    <mergeCell ref="S40:S41"/>
    <mergeCell ref="Q37:Q39"/>
    <mergeCell ref="R37:R39"/>
    <mergeCell ref="S37:S39"/>
    <mergeCell ref="N37:N39"/>
    <mergeCell ref="O37:O39"/>
    <mergeCell ref="P37:P39"/>
    <mergeCell ref="H40:H41"/>
    <mergeCell ref="I40:I41"/>
    <mergeCell ref="J40:J41"/>
    <mergeCell ref="H37:H39"/>
    <mergeCell ref="I37:I39"/>
    <mergeCell ref="J37:J39"/>
    <mergeCell ref="N40:N41"/>
    <mergeCell ref="B57:C57"/>
    <mergeCell ref="D57:I57"/>
    <mergeCell ref="J57:S57"/>
    <mergeCell ref="D58:I58"/>
    <mergeCell ref="B59:C59"/>
    <mergeCell ref="D59:I59"/>
    <mergeCell ref="J59:S59"/>
    <mergeCell ref="B55:C55"/>
    <mergeCell ref="D55:I55"/>
    <mergeCell ref="J55:S55"/>
    <mergeCell ref="B56:C56"/>
    <mergeCell ref="D56:I56"/>
    <mergeCell ref="J56:S56"/>
    <mergeCell ref="B62:C62"/>
    <mergeCell ref="D62:I62"/>
    <mergeCell ref="J62:S62"/>
    <mergeCell ref="B63:C63"/>
    <mergeCell ref="D63:I63"/>
    <mergeCell ref="J63:S63"/>
    <mergeCell ref="B60:C60"/>
    <mergeCell ref="D60:I60"/>
    <mergeCell ref="J60:S60"/>
    <mergeCell ref="B61:C61"/>
    <mergeCell ref="D61:I61"/>
    <mergeCell ref="J61:S61"/>
    <mergeCell ref="S45:S46"/>
    <mergeCell ref="B45:R46"/>
    <mergeCell ref="D72:I72"/>
    <mergeCell ref="J72:S72"/>
    <mergeCell ref="D69:I69"/>
    <mergeCell ref="B70:C70"/>
    <mergeCell ref="D70:I70"/>
    <mergeCell ref="J70:S70"/>
    <mergeCell ref="B71:C71"/>
    <mergeCell ref="D71:I71"/>
    <mergeCell ref="J71:S71"/>
    <mergeCell ref="D66:I66"/>
    <mergeCell ref="B67:C67"/>
    <mergeCell ref="D67:I67"/>
    <mergeCell ref="J67:S67"/>
    <mergeCell ref="B68:C68"/>
    <mergeCell ref="D68:I68"/>
    <mergeCell ref="J68:S68"/>
    <mergeCell ref="B64:C64"/>
    <mergeCell ref="D64:I64"/>
    <mergeCell ref="J64:S64"/>
    <mergeCell ref="B65:C65"/>
    <mergeCell ref="D65:I65"/>
    <mergeCell ref="J65:S65"/>
  </mergeCells>
  <pageMargins left="0.7" right="0.7" top="0.75" bottom="0.75" header="0.3" footer="0.3"/>
  <pageSetup scale="32" fitToHeight="0" orientation="landscape" horizontalDpi="4294967295" verticalDpi="4294967295" r:id="rId1"/>
  <headerFooter>
    <oddFooter>&amp;LSC-05-01-16&amp;CEdición 5&amp;RPágina 1 de 2</oddFooter>
  </headerFooter>
  <rowBreaks count="1" manualBreakCount="1">
    <brk id="36" max="19"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EY73"/>
  <sheetViews>
    <sheetView zoomScale="69" zoomScaleNormal="69" zoomScalePageLayoutView="48" workbookViewId="0">
      <selection activeCell="J38" sqref="J38:J40"/>
    </sheetView>
  </sheetViews>
  <sheetFormatPr baseColWidth="10" defaultRowHeight="15.75" x14ac:dyDescent="0.25"/>
  <cols>
    <col min="1" max="1" width="3.5703125" style="1" customWidth="1"/>
    <col min="2" max="2" width="18.85546875" style="2" customWidth="1"/>
    <col min="3" max="3" width="21.85546875" style="2" customWidth="1"/>
    <col min="4" max="4" width="22" style="2" customWidth="1"/>
    <col min="5" max="5" width="11.140625" style="2" customWidth="1"/>
    <col min="6" max="6" width="27.85546875" style="2" customWidth="1"/>
    <col min="7" max="7" width="14.85546875" style="2" customWidth="1"/>
    <col min="8" max="8" width="21.42578125" style="2" customWidth="1"/>
    <col min="9" max="9" width="34.140625" style="70" customWidth="1"/>
    <col min="10" max="10" width="16.5703125" style="2" customWidth="1"/>
    <col min="11" max="11" width="5.28515625" style="2" customWidth="1"/>
    <col min="12" max="12" width="43.140625" style="2" customWidth="1"/>
    <col min="13" max="13" width="15.5703125" style="2" customWidth="1"/>
    <col min="14" max="14" width="22.7109375" style="2" customWidth="1"/>
    <col min="15" max="15" width="14.42578125" style="2" customWidth="1"/>
    <col min="16" max="16" width="14.5703125" style="2" customWidth="1"/>
    <col min="17" max="17" width="16.42578125" style="2" customWidth="1"/>
    <col min="18" max="18" width="14.5703125" style="2" customWidth="1"/>
    <col min="19" max="19" width="27.5703125" style="2" customWidth="1"/>
    <col min="20" max="20" width="4.7109375" style="1" customWidth="1"/>
    <col min="21" max="16384" width="11.42578125" style="2"/>
  </cols>
  <sheetData>
    <row r="1" spans="2:19" ht="27" customHeight="1" x14ac:dyDescent="0.25">
      <c r="B1" s="476"/>
      <c r="C1" s="477"/>
      <c r="D1" s="477"/>
      <c r="E1" s="730"/>
      <c r="F1" s="735" t="s">
        <v>162</v>
      </c>
      <c r="G1" s="482"/>
      <c r="H1" s="482"/>
      <c r="I1" s="482"/>
      <c r="J1" s="482"/>
      <c r="K1" s="482"/>
      <c r="L1" s="482"/>
      <c r="M1" s="482"/>
      <c r="N1" s="482"/>
      <c r="O1" s="482"/>
      <c r="P1" s="482"/>
      <c r="Q1" s="482"/>
      <c r="R1" s="482"/>
      <c r="S1" s="483"/>
    </row>
    <row r="2" spans="2:19" ht="38.25" customHeight="1" x14ac:dyDescent="0.25">
      <c r="B2" s="479"/>
      <c r="C2" s="380"/>
      <c r="D2" s="380"/>
      <c r="E2" s="731"/>
      <c r="F2" s="736"/>
      <c r="G2" s="485"/>
      <c r="H2" s="485"/>
      <c r="I2" s="485"/>
      <c r="J2" s="485"/>
      <c r="K2" s="485"/>
      <c r="L2" s="485"/>
      <c r="M2" s="485"/>
      <c r="N2" s="485"/>
      <c r="O2" s="485"/>
      <c r="P2" s="485"/>
      <c r="Q2" s="485"/>
      <c r="R2" s="485"/>
      <c r="S2" s="486"/>
    </row>
    <row r="3" spans="2:19" ht="80.25" customHeight="1" x14ac:dyDescent="0.25">
      <c r="B3" s="732"/>
      <c r="C3" s="733"/>
      <c r="D3" s="733"/>
      <c r="E3" s="734"/>
      <c r="F3" s="737"/>
      <c r="G3" s="738"/>
      <c r="H3" s="738"/>
      <c r="I3" s="738"/>
      <c r="J3" s="738"/>
      <c r="K3" s="738"/>
      <c r="L3" s="738"/>
      <c r="M3" s="738"/>
      <c r="N3" s="738"/>
      <c r="O3" s="738"/>
      <c r="P3" s="738"/>
      <c r="Q3" s="738"/>
      <c r="R3" s="738"/>
      <c r="S3" s="739"/>
    </row>
    <row r="4" spans="2:19" ht="18" customHeight="1" x14ac:dyDescent="0.25">
      <c r="B4" s="740" t="s">
        <v>790</v>
      </c>
      <c r="C4" s="741"/>
      <c r="D4" s="741"/>
      <c r="E4" s="741"/>
      <c r="F4" s="741"/>
      <c r="G4" s="741"/>
      <c r="H4" s="741"/>
      <c r="I4" s="741"/>
      <c r="J4" s="741"/>
      <c r="K4" s="741"/>
      <c r="L4" s="741"/>
      <c r="M4" s="741"/>
      <c r="N4" s="741"/>
      <c r="O4" s="741"/>
      <c r="P4" s="741"/>
      <c r="Q4" s="741"/>
      <c r="R4" s="741"/>
      <c r="S4" s="742"/>
    </row>
    <row r="5" spans="2:19" ht="25.5" customHeight="1" x14ac:dyDescent="0.25">
      <c r="B5" s="493" t="s">
        <v>1</v>
      </c>
      <c r="C5" s="494"/>
      <c r="D5" s="494"/>
      <c r="E5" s="494"/>
      <c r="F5" s="494"/>
      <c r="G5" s="494"/>
      <c r="H5" s="494"/>
      <c r="I5" s="494"/>
      <c r="J5" s="494"/>
      <c r="K5" s="494"/>
      <c r="L5" s="494"/>
      <c r="M5" s="494"/>
      <c r="N5" s="494"/>
      <c r="O5" s="494"/>
      <c r="P5" s="494"/>
      <c r="Q5" s="494"/>
      <c r="R5" s="494"/>
      <c r="S5" s="495"/>
    </row>
    <row r="6" spans="2:19" ht="22.5" customHeight="1" thickBot="1" x14ac:dyDescent="0.3">
      <c r="B6" s="743" t="s">
        <v>2</v>
      </c>
      <c r="C6" s="744"/>
      <c r="D6" s="744"/>
      <c r="E6" s="744"/>
      <c r="F6" s="744"/>
      <c r="G6" s="744"/>
      <c r="H6" s="744"/>
      <c r="I6" s="744"/>
      <c r="J6" s="744"/>
      <c r="K6" s="744"/>
      <c r="L6" s="744"/>
      <c r="M6" s="744"/>
      <c r="N6" s="744"/>
      <c r="O6" s="744"/>
      <c r="P6" s="744"/>
      <c r="Q6" s="744"/>
      <c r="R6" s="744"/>
      <c r="S6" s="745"/>
    </row>
    <row r="7" spans="2:19" ht="12.75" customHeight="1" x14ac:dyDescent="0.25">
      <c r="B7" s="430" t="s">
        <v>64</v>
      </c>
      <c r="C7" s="416" t="s">
        <v>4</v>
      </c>
      <c r="D7" s="416" t="s">
        <v>5</v>
      </c>
      <c r="E7" s="416" t="s">
        <v>6</v>
      </c>
      <c r="F7" s="416" t="s">
        <v>7</v>
      </c>
      <c r="G7" s="416" t="s">
        <v>8</v>
      </c>
      <c r="H7" s="416" t="s">
        <v>9</v>
      </c>
      <c r="I7" s="416" t="s">
        <v>10</v>
      </c>
      <c r="J7" s="416" t="s">
        <v>11</v>
      </c>
      <c r="K7" s="416" t="s">
        <v>12</v>
      </c>
      <c r="L7" s="416" t="s">
        <v>13</v>
      </c>
      <c r="M7" s="416" t="s">
        <v>14</v>
      </c>
      <c r="N7" s="416" t="s">
        <v>15</v>
      </c>
      <c r="O7" s="746" t="s">
        <v>16</v>
      </c>
      <c r="P7" s="746"/>
      <c r="Q7" s="746"/>
      <c r="R7" s="746"/>
      <c r="S7" s="424" t="s">
        <v>723</v>
      </c>
    </row>
    <row r="8" spans="2:19" ht="12.75" customHeight="1" x14ac:dyDescent="0.25">
      <c r="B8" s="431"/>
      <c r="C8" s="417"/>
      <c r="D8" s="417"/>
      <c r="E8" s="417"/>
      <c r="F8" s="417"/>
      <c r="G8" s="417"/>
      <c r="H8" s="417"/>
      <c r="I8" s="417"/>
      <c r="J8" s="417"/>
      <c r="K8" s="417"/>
      <c r="L8" s="417"/>
      <c r="M8" s="417"/>
      <c r="N8" s="417"/>
      <c r="O8" s="747"/>
      <c r="P8" s="747"/>
      <c r="Q8" s="747"/>
      <c r="R8" s="747"/>
      <c r="S8" s="425"/>
    </row>
    <row r="9" spans="2:19" ht="47.25" customHeight="1" thickBot="1" x14ac:dyDescent="0.3">
      <c r="B9" s="432"/>
      <c r="C9" s="418"/>
      <c r="D9" s="418"/>
      <c r="E9" s="418"/>
      <c r="F9" s="418"/>
      <c r="G9" s="418"/>
      <c r="H9" s="418"/>
      <c r="I9" s="418"/>
      <c r="J9" s="418"/>
      <c r="K9" s="418"/>
      <c r="L9" s="418"/>
      <c r="M9" s="418"/>
      <c r="N9" s="418"/>
      <c r="O9" s="323" t="s">
        <v>18</v>
      </c>
      <c r="P9" s="323" t="s">
        <v>19</v>
      </c>
      <c r="Q9" s="323" t="s">
        <v>20</v>
      </c>
      <c r="R9" s="323" t="s">
        <v>21</v>
      </c>
      <c r="S9" s="426"/>
    </row>
    <row r="10" spans="2:19" ht="39" customHeight="1" x14ac:dyDescent="0.25">
      <c r="B10" s="727" t="s">
        <v>69</v>
      </c>
      <c r="C10" s="728" t="s">
        <v>70</v>
      </c>
      <c r="D10" s="729" t="s">
        <v>71</v>
      </c>
      <c r="E10" s="587">
        <v>10</v>
      </c>
      <c r="F10" s="725" t="s">
        <v>163</v>
      </c>
      <c r="G10" s="722">
        <v>0.9</v>
      </c>
      <c r="H10" s="581">
        <v>1</v>
      </c>
      <c r="I10" s="724" t="s">
        <v>789</v>
      </c>
      <c r="J10" s="725" t="s">
        <v>164</v>
      </c>
      <c r="K10" s="281">
        <v>1</v>
      </c>
      <c r="L10" s="280" t="s">
        <v>73</v>
      </c>
      <c r="M10" s="279">
        <v>2.5</v>
      </c>
      <c r="N10" s="726" t="s">
        <v>741</v>
      </c>
      <c r="O10" s="579">
        <v>0.92</v>
      </c>
      <c r="P10" s="579">
        <v>0.94</v>
      </c>
      <c r="Q10" s="579">
        <v>0.97</v>
      </c>
      <c r="R10" s="579">
        <v>1</v>
      </c>
      <c r="S10" s="597">
        <v>2184308.37</v>
      </c>
    </row>
    <row r="11" spans="2:19" ht="54" customHeight="1" x14ac:dyDescent="0.25">
      <c r="B11" s="533"/>
      <c r="C11" s="535"/>
      <c r="D11" s="525"/>
      <c r="E11" s="565"/>
      <c r="F11" s="526"/>
      <c r="G11" s="502"/>
      <c r="H11" s="722"/>
      <c r="I11" s="527"/>
      <c r="J11" s="526"/>
      <c r="K11" s="206">
        <v>2</v>
      </c>
      <c r="L11" s="221" t="s">
        <v>74</v>
      </c>
      <c r="M11" s="208">
        <v>4.5</v>
      </c>
      <c r="N11" s="507"/>
      <c r="O11" s="562"/>
      <c r="P11" s="562"/>
      <c r="Q11" s="562"/>
      <c r="R11" s="562"/>
      <c r="S11" s="524"/>
    </row>
    <row r="12" spans="2:19" ht="57.75" customHeight="1" x14ac:dyDescent="0.25">
      <c r="B12" s="533"/>
      <c r="C12" s="535"/>
      <c r="D12" s="525"/>
      <c r="E12" s="565"/>
      <c r="F12" s="222" t="s">
        <v>165</v>
      </c>
      <c r="G12" s="208" t="s">
        <v>166</v>
      </c>
      <c r="H12" s="208" t="s">
        <v>167</v>
      </c>
      <c r="I12" s="527"/>
      <c r="J12" s="526"/>
      <c r="K12" s="206">
        <v>3</v>
      </c>
      <c r="L12" s="221" t="s">
        <v>76</v>
      </c>
      <c r="M12" s="208">
        <v>3</v>
      </c>
      <c r="N12" s="507"/>
      <c r="O12" s="210" t="s">
        <v>168</v>
      </c>
      <c r="P12" s="210" t="s">
        <v>168</v>
      </c>
      <c r="Q12" s="210" t="s">
        <v>168</v>
      </c>
      <c r="R12" s="210" t="s">
        <v>168</v>
      </c>
      <c r="S12" s="524"/>
    </row>
    <row r="13" spans="2:19" ht="42.75" customHeight="1" x14ac:dyDescent="0.25">
      <c r="B13" s="509" t="s">
        <v>87</v>
      </c>
      <c r="C13" s="535" t="s">
        <v>23</v>
      </c>
      <c r="D13" s="535" t="s">
        <v>89</v>
      </c>
      <c r="E13" s="565">
        <v>20</v>
      </c>
      <c r="F13" s="551" t="s">
        <v>169</v>
      </c>
      <c r="G13" s="562">
        <v>0.9</v>
      </c>
      <c r="H13" s="502">
        <v>1</v>
      </c>
      <c r="I13" s="566" t="s">
        <v>170</v>
      </c>
      <c r="J13" s="551" t="s">
        <v>90</v>
      </c>
      <c r="K13" s="218">
        <v>1</v>
      </c>
      <c r="L13" s="43" t="s">
        <v>91</v>
      </c>
      <c r="M13" s="208">
        <v>3</v>
      </c>
      <c r="N13" s="218" t="s">
        <v>92</v>
      </c>
      <c r="O13" s="562">
        <v>0.9</v>
      </c>
      <c r="P13" s="562">
        <v>0.95</v>
      </c>
      <c r="Q13" s="562">
        <v>0.97</v>
      </c>
      <c r="R13" s="562">
        <v>1</v>
      </c>
      <c r="S13" s="386">
        <v>4368616.74</v>
      </c>
    </row>
    <row r="14" spans="2:19" ht="27.75" customHeight="1" x14ac:dyDescent="0.25">
      <c r="B14" s="509"/>
      <c r="C14" s="535"/>
      <c r="D14" s="535"/>
      <c r="E14" s="565"/>
      <c r="F14" s="551"/>
      <c r="G14" s="562"/>
      <c r="H14" s="502"/>
      <c r="I14" s="566"/>
      <c r="J14" s="551"/>
      <c r="K14" s="218">
        <v>2</v>
      </c>
      <c r="L14" s="43" t="s">
        <v>136</v>
      </c>
      <c r="M14" s="208">
        <v>4</v>
      </c>
      <c r="N14" s="551" t="s">
        <v>761</v>
      </c>
      <c r="O14" s="562"/>
      <c r="P14" s="562"/>
      <c r="Q14" s="562"/>
      <c r="R14" s="562"/>
      <c r="S14" s="386"/>
    </row>
    <row r="15" spans="2:19" ht="42.75" customHeight="1" x14ac:dyDescent="0.25">
      <c r="B15" s="509"/>
      <c r="C15" s="535"/>
      <c r="D15" s="535"/>
      <c r="E15" s="565"/>
      <c r="F15" s="551"/>
      <c r="G15" s="562"/>
      <c r="H15" s="502"/>
      <c r="I15" s="566"/>
      <c r="J15" s="551"/>
      <c r="K15" s="218">
        <v>3</v>
      </c>
      <c r="L15" s="43" t="s">
        <v>171</v>
      </c>
      <c r="M15" s="208">
        <v>2</v>
      </c>
      <c r="N15" s="551"/>
      <c r="O15" s="562"/>
      <c r="P15" s="562"/>
      <c r="Q15" s="562"/>
      <c r="R15" s="562"/>
      <c r="S15" s="386"/>
    </row>
    <row r="16" spans="2:19" ht="47.25" customHeight="1" x14ac:dyDescent="0.25">
      <c r="B16" s="509"/>
      <c r="C16" s="535"/>
      <c r="D16" s="535"/>
      <c r="E16" s="565"/>
      <c r="F16" s="551" t="s">
        <v>93</v>
      </c>
      <c r="G16" s="503">
        <v>8</v>
      </c>
      <c r="H16" s="503">
        <v>9</v>
      </c>
      <c r="I16" s="566"/>
      <c r="J16" s="551"/>
      <c r="K16" s="218">
        <v>4</v>
      </c>
      <c r="L16" s="43" t="s">
        <v>94</v>
      </c>
      <c r="M16" s="208">
        <v>2</v>
      </c>
      <c r="N16" s="551"/>
      <c r="O16" s="571">
        <v>0</v>
      </c>
      <c r="P16" s="571">
        <v>3</v>
      </c>
      <c r="Q16" s="571">
        <v>3</v>
      </c>
      <c r="R16" s="571">
        <v>3</v>
      </c>
      <c r="S16" s="386"/>
    </row>
    <row r="17" spans="2:19" ht="30" customHeight="1" x14ac:dyDescent="0.25">
      <c r="B17" s="509"/>
      <c r="C17" s="535"/>
      <c r="D17" s="535"/>
      <c r="E17" s="565"/>
      <c r="F17" s="551"/>
      <c r="G17" s="503"/>
      <c r="H17" s="503"/>
      <c r="I17" s="566"/>
      <c r="J17" s="551"/>
      <c r="K17" s="218">
        <v>5</v>
      </c>
      <c r="L17" s="43" t="s">
        <v>95</v>
      </c>
      <c r="M17" s="208">
        <v>2</v>
      </c>
      <c r="N17" s="551"/>
      <c r="O17" s="571"/>
      <c r="P17" s="571"/>
      <c r="Q17" s="571"/>
      <c r="R17" s="571"/>
      <c r="S17" s="386"/>
    </row>
    <row r="18" spans="2:19" ht="49.5" customHeight="1" x14ac:dyDescent="0.25">
      <c r="B18" s="509"/>
      <c r="C18" s="535"/>
      <c r="D18" s="535"/>
      <c r="E18" s="565"/>
      <c r="F18" s="551" t="s">
        <v>137</v>
      </c>
      <c r="G18" s="503" t="s">
        <v>96</v>
      </c>
      <c r="H18" s="503" t="s">
        <v>97</v>
      </c>
      <c r="I18" s="566"/>
      <c r="J18" s="551"/>
      <c r="K18" s="218">
        <v>6</v>
      </c>
      <c r="L18" s="43" t="s">
        <v>142</v>
      </c>
      <c r="M18" s="208">
        <v>3</v>
      </c>
      <c r="N18" s="551"/>
      <c r="O18" s="503" t="s">
        <v>96</v>
      </c>
      <c r="P18" s="503" t="s">
        <v>98</v>
      </c>
      <c r="Q18" s="503" t="s">
        <v>99</v>
      </c>
      <c r="R18" s="503" t="s">
        <v>97</v>
      </c>
      <c r="S18" s="386"/>
    </row>
    <row r="19" spans="2:19" ht="35.25" customHeight="1" x14ac:dyDescent="0.25">
      <c r="B19" s="509"/>
      <c r="C19" s="535"/>
      <c r="D19" s="535"/>
      <c r="E19" s="565"/>
      <c r="F19" s="551"/>
      <c r="G19" s="503"/>
      <c r="H19" s="503"/>
      <c r="I19" s="566"/>
      <c r="J19" s="551"/>
      <c r="K19" s="218">
        <v>7</v>
      </c>
      <c r="L19" s="43" t="s">
        <v>100</v>
      </c>
      <c r="M19" s="208">
        <v>2</v>
      </c>
      <c r="N19" s="551"/>
      <c r="O19" s="503"/>
      <c r="P19" s="503"/>
      <c r="Q19" s="503"/>
      <c r="R19" s="503"/>
      <c r="S19" s="386"/>
    </row>
    <row r="20" spans="2:19" ht="45.75" customHeight="1" x14ac:dyDescent="0.25">
      <c r="B20" s="509"/>
      <c r="C20" s="535"/>
      <c r="D20" s="535"/>
      <c r="E20" s="565"/>
      <c r="F20" s="551"/>
      <c r="G20" s="503"/>
      <c r="H20" s="503"/>
      <c r="I20" s="566"/>
      <c r="J20" s="551"/>
      <c r="K20" s="218">
        <v>8</v>
      </c>
      <c r="L20" s="43" t="s">
        <v>101</v>
      </c>
      <c r="M20" s="208">
        <v>2</v>
      </c>
      <c r="N20" s="551"/>
      <c r="O20" s="503"/>
      <c r="P20" s="503"/>
      <c r="Q20" s="503"/>
      <c r="R20" s="503"/>
      <c r="S20" s="386"/>
    </row>
    <row r="21" spans="2:19" ht="57" customHeight="1" x14ac:dyDescent="0.25">
      <c r="B21" s="509"/>
      <c r="C21" s="535"/>
      <c r="D21" s="535" t="s">
        <v>172</v>
      </c>
      <c r="E21" s="565">
        <v>15</v>
      </c>
      <c r="F21" s="551" t="s">
        <v>173</v>
      </c>
      <c r="G21" s="502">
        <v>1</v>
      </c>
      <c r="H21" s="502">
        <v>1</v>
      </c>
      <c r="I21" s="566" t="s">
        <v>174</v>
      </c>
      <c r="J21" s="551" t="s">
        <v>90</v>
      </c>
      <c r="K21" s="218">
        <v>1</v>
      </c>
      <c r="L21" s="43" t="s">
        <v>102</v>
      </c>
      <c r="M21" s="208" t="s">
        <v>103</v>
      </c>
      <c r="N21" s="551"/>
      <c r="O21" s="502">
        <v>1</v>
      </c>
      <c r="P21" s="502">
        <v>2</v>
      </c>
      <c r="Q21" s="502">
        <v>3</v>
      </c>
      <c r="R21" s="502">
        <v>4</v>
      </c>
      <c r="S21" s="386">
        <v>3276462.56</v>
      </c>
    </row>
    <row r="22" spans="2:19" ht="45" customHeight="1" x14ac:dyDescent="0.25">
      <c r="B22" s="509"/>
      <c r="C22" s="535"/>
      <c r="D22" s="535"/>
      <c r="E22" s="565"/>
      <c r="F22" s="551"/>
      <c r="G22" s="503"/>
      <c r="H22" s="503"/>
      <c r="I22" s="566"/>
      <c r="J22" s="551"/>
      <c r="K22" s="218">
        <v>2</v>
      </c>
      <c r="L22" s="43" t="s">
        <v>175</v>
      </c>
      <c r="M22" s="208">
        <v>10</v>
      </c>
      <c r="N22" s="551"/>
      <c r="O22" s="502"/>
      <c r="P22" s="502"/>
      <c r="Q22" s="502"/>
      <c r="R22" s="502"/>
      <c r="S22" s="386"/>
    </row>
    <row r="23" spans="2:19" ht="66" customHeight="1" x14ac:dyDescent="0.25">
      <c r="B23" s="509"/>
      <c r="C23" s="535"/>
      <c r="D23" s="535"/>
      <c r="E23" s="565"/>
      <c r="F23" s="218" t="s">
        <v>143</v>
      </c>
      <c r="G23" s="208">
        <v>26</v>
      </c>
      <c r="H23" s="208">
        <v>30</v>
      </c>
      <c r="I23" s="566"/>
      <c r="J23" s="551"/>
      <c r="K23" s="218">
        <v>3</v>
      </c>
      <c r="L23" s="43" t="s">
        <v>104</v>
      </c>
      <c r="M23" s="208" t="s">
        <v>103</v>
      </c>
      <c r="N23" s="551"/>
      <c r="O23" s="208">
        <v>13</v>
      </c>
      <c r="P23" s="208">
        <v>0</v>
      </c>
      <c r="Q23" s="208">
        <v>17</v>
      </c>
      <c r="R23" s="208">
        <v>0</v>
      </c>
      <c r="S23" s="386"/>
    </row>
    <row r="24" spans="2:19" ht="39.75" customHeight="1" x14ac:dyDescent="0.25">
      <c r="B24" s="509"/>
      <c r="C24" s="535"/>
      <c r="D24" s="535"/>
      <c r="E24" s="565"/>
      <c r="F24" s="551" t="s">
        <v>176</v>
      </c>
      <c r="G24" s="503" t="s">
        <v>105</v>
      </c>
      <c r="H24" s="503" t="s">
        <v>106</v>
      </c>
      <c r="I24" s="566"/>
      <c r="J24" s="551"/>
      <c r="K24" s="218">
        <v>4</v>
      </c>
      <c r="L24" s="43" t="s">
        <v>145</v>
      </c>
      <c r="M24" s="208">
        <v>5</v>
      </c>
      <c r="N24" s="218"/>
      <c r="O24" s="502" t="s">
        <v>105</v>
      </c>
      <c r="P24" s="502" t="s">
        <v>107</v>
      </c>
      <c r="Q24" s="502" t="s">
        <v>108</v>
      </c>
      <c r="R24" s="502" t="s">
        <v>106</v>
      </c>
      <c r="S24" s="386"/>
    </row>
    <row r="25" spans="2:19" ht="57.75" customHeight="1" x14ac:dyDescent="0.25">
      <c r="B25" s="509"/>
      <c r="C25" s="535"/>
      <c r="D25" s="535"/>
      <c r="E25" s="565"/>
      <c r="F25" s="551"/>
      <c r="G25" s="503"/>
      <c r="H25" s="503"/>
      <c r="I25" s="566"/>
      <c r="J25" s="551"/>
      <c r="K25" s="218">
        <v>5</v>
      </c>
      <c r="L25" s="43" t="s">
        <v>101</v>
      </c>
      <c r="M25" s="208" t="s">
        <v>103</v>
      </c>
      <c r="N25" s="218" t="s">
        <v>741</v>
      </c>
      <c r="O25" s="502"/>
      <c r="P25" s="502"/>
      <c r="Q25" s="502"/>
      <c r="R25" s="502"/>
      <c r="S25" s="386"/>
    </row>
    <row r="26" spans="2:19" ht="37.5" customHeight="1" x14ac:dyDescent="0.25">
      <c r="B26" s="509"/>
      <c r="C26" s="535"/>
      <c r="D26" s="535" t="s">
        <v>177</v>
      </c>
      <c r="E26" s="565">
        <v>10</v>
      </c>
      <c r="F26" s="551" t="s">
        <v>178</v>
      </c>
      <c r="G26" s="502">
        <v>0.9</v>
      </c>
      <c r="H26" s="502">
        <v>1</v>
      </c>
      <c r="I26" s="566" t="s">
        <v>179</v>
      </c>
      <c r="J26" s="551" t="s">
        <v>90</v>
      </c>
      <c r="K26" s="218">
        <v>1</v>
      </c>
      <c r="L26" s="65" t="s">
        <v>180</v>
      </c>
      <c r="M26" s="208">
        <v>2</v>
      </c>
      <c r="N26" s="551" t="s">
        <v>741</v>
      </c>
      <c r="O26" s="562">
        <v>0.9</v>
      </c>
      <c r="P26" s="562">
        <v>0.94</v>
      </c>
      <c r="Q26" s="562">
        <v>0.97</v>
      </c>
      <c r="R26" s="562">
        <v>1</v>
      </c>
      <c r="S26" s="386">
        <v>2184308.37</v>
      </c>
    </row>
    <row r="27" spans="2:19" ht="102.75" customHeight="1" x14ac:dyDescent="0.25">
      <c r="B27" s="509"/>
      <c r="C27" s="535"/>
      <c r="D27" s="535"/>
      <c r="E27" s="565"/>
      <c r="F27" s="551"/>
      <c r="G27" s="502"/>
      <c r="H27" s="502"/>
      <c r="I27" s="566"/>
      <c r="J27" s="551"/>
      <c r="K27" s="218">
        <v>2</v>
      </c>
      <c r="L27" s="65" t="s">
        <v>181</v>
      </c>
      <c r="M27" s="208">
        <v>2</v>
      </c>
      <c r="N27" s="551"/>
      <c r="O27" s="563"/>
      <c r="P27" s="562"/>
      <c r="Q27" s="563"/>
      <c r="R27" s="563"/>
      <c r="S27" s="386"/>
    </row>
    <row r="28" spans="2:19" ht="51.75" customHeight="1" x14ac:dyDescent="0.25">
      <c r="B28" s="509"/>
      <c r="C28" s="535"/>
      <c r="D28" s="535" t="s">
        <v>71</v>
      </c>
      <c r="E28" s="586">
        <v>45</v>
      </c>
      <c r="F28" s="551" t="s">
        <v>182</v>
      </c>
      <c r="G28" s="718">
        <v>1</v>
      </c>
      <c r="H28" s="718">
        <v>1</v>
      </c>
      <c r="I28" s="566" t="s">
        <v>183</v>
      </c>
      <c r="J28" s="551" t="s">
        <v>184</v>
      </c>
      <c r="K28" s="197">
        <v>1</v>
      </c>
      <c r="L28" s="67" t="s">
        <v>185</v>
      </c>
      <c r="M28" s="210">
        <v>2</v>
      </c>
      <c r="N28" s="551" t="s">
        <v>762</v>
      </c>
      <c r="O28" s="562">
        <v>1</v>
      </c>
      <c r="P28" s="562">
        <v>1</v>
      </c>
      <c r="Q28" s="562">
        <v>1</v>
      </c>
      <c r="R28" s="562">
        <v>1</v>
      </c>
      <c r="S28" s="715">
        <v>9829387.6699999999</v>
      </c>
    </row>
    <row r="29" spans="2:19" ht="44.25" customHeight="1" x14ac:dyDescent="0.25">
      <c r="B29" s="509"/>
      <c r="C29" s="535"/>
      <c r="D29" s="535"/>
      <c r="E29" s="408"/>
      <c r="F29" s="551"/>
      <c r="G29" s="718"/>
      <c r="H29" s="718"/>
      <c r="I29" s="566"/>
      <c r="J29" s="551"/>
      <c r="K29" s="197">
        <v>2</v>
      </c>
      <c r="L29" s="67" t="s">
        <v>186</v>
      </c>
      <c r="M29" s="210">
        <v>3</v>
      </c>
      <c r="N29" s="551"/>
      <c r="O29" s="562"/>
      <c r="P29" s="562"/>
      <c r="Q29" s="562"/>
      <c r="R29" s="562"/>
      <c r="S29" s="596"/>
    </row>
    <row r="30" spans="2:19" ht="74.25" customHeight="1" x14ac:dyDescent="0.25">
      <c r="B30" s="509"/>
      <c r="C30" s="535"/>
      <c r="D30" s="535"/>
      <c r="E30" s="408"/>
      <c r="F30" s="551"/>
      <c r="G30" s="718"/>
      <c r="H30" s="718"/>
      <c r="I30" s="566"/>
      <c r="J30" s="551"/>
      <c r="K30" s="197">
        <v>3</v>
      </c>
      <c r="L30" s="68" t="s">
        <v>187</v>
      </c>
      <c r="M30" s="210">
        <v>1</v>
      </c>
      <c r="N30" s="551"/>
      <c r="O30" s="562"/>
      <c r="P30" s="562"/>
      <c r="Q30" s="562"/>
      <c r="R30" s="562"/>
      <c r="S30" s="596"/>
    </row>
    <row r="31" spans="2:19" ht="55.5" customHeight="1" x14ac:dyDescent="0.25">
      <c r="B31" s="509"/>
      <c r="C31" s="535"/>
      <c r="D31" s="535"/>
      <c r="E31" s="408"/>
      <c r="F31" s="551" t="s">
        <v>188</v>
      </c>
      <c r="G31" s="718">
        <v>1</v>
      </c>
      <c r="H31" s="718">
        <v>1</v>
      </c>
      <c r="I31" s="566" t="s">
        <v>189</v>
      </c>
      <c r="J31" s="551" t="s">
        <v>184</v>
      </c>
      <c r="K31" s="197">
        <v>1</v>
      </c>
      <c r="L31" s="65" t="s">
        <v>190</v>
      </c>
      <c r="M31" s="210">
        <v>3</v>
      </c>
      <c r="N31" s="551" t="s">
        <v>191</v>
      </c>
      <c r="O31" s="580">
        <v>1</v>
      </c>
      <c r="P31" s="580">
        <v>1</v>
      </c>
      <c r="Q31" s="580">
        <v>1</v>
      </c>
      <c r="R31" s="580">
        <v>1</v>
      </c>
      <c r="S31" s="596"/>
    </row>
    <row r="32" spans="2:19" ht="45.75" customHeight="1" x14ac:dyDescent="0.25">
      <c r="B32" s="509"/>
      <c r="C32" s="535"/>
      <c r="D32" s="535"/>
      <c r="E32" s="408"/>
      <c r="F32" s="551"/>
      <c r="G32" s="718"/>
      <c r="H32" s="718"/>
      <c r="I32" s="566"/>
      <c r="J32" s="551"/>
      <c r="K32" s="197">
        <v>2</v>
      </c>
      <c r="L32" s="65" t="s">
        <v>192</v>
      </c>
      <c r="M32" s="210">
        <v>5</v>
      </c>
      <c r="N32" s="551"/>
      <c r="O32" s="581"/>
      <c r="P32" s="581"/>
      <c r="Q32" s="581"/>
      <c r="R32" s="581"/>
      <c r="S32" s="596"/>
    </row>
    <row r="33" spans="2:1023 1028:2048 2053:3068 3073:4093 4098:5118 5123:6143 6148:7168 7173:8188 8193:9213 9218:10238 10243:11263 11268:12288 12293:13308 13313:14333 14338:15358 15363:16378" ht="72" customHeight="1" x14ac:dyDescent="0.25">
      <c r="B33" s="509"/>
      <c r="C33" s="535"/>
      <c r="D33" s="535"/>
      <c r="E33" s="408"/>
      <c r="F33" s="551"/>
      <c r="G33" s="718"/>
      <c r="H33" s="718"/>
      <c r="I33" s="566"/>
      <c r="J33" s="551"/>
      <c r="K33" s="197">
        <v>3</v>
      </c>
      <c r="L33" s="65" t="s">
        <v>193</v>
      </c>
      <c r="M33" s="210">
        <v>5</v>
      </c>
      <c r="N33" s="551"/>
      <c r="O33" s="722"/>
      <c r="P33" s="722"/>
      <c r="Q33" s="722"/>
      <c r="R33" s="722"/>
      <c r="S33" s="596"/>
    </row>
    <row r="34" spans="2:1023 1028:2048 2053:3068 3073:4093 4098:5118 5123:6143 6148:7168 7173:8188 8193:9213 9218:10238 10243:11263 11268:12288 12293:13308 13313:14333 14338:15358 15363:16378" ht="36.75" customHeight="1" x14ac:dyDescent="0.25">
      <c r="B34" s="509"/>
      <c r="C34" s="535"/>
      <c r="D34" s="535"/>
      <c r="E34" s="408"/>
      <c r="F34" s="551" t="s">
        <v>194</v>
      </c>
      <c r="G34" s="718">
        <v>1</v>
      </c>
      <c r="H34" s="718">
        <v>1</v>
      </c>
      <c r="I34" s="566" t="s">
        <v>195</v>
      </c>
      <c r="J34" s="551" t="s">
        <v>184</v>
      </c>
      <c r="K34" s="197">
        <v>1</v>
      </c>
      <c r="L34" s="65" t="s">
        <v>196</v>
      </c>
      <c r="M34" s="210">
        <v>2</v>
      </c>
      <c r="N34" s="551" t="s">
        <v>763</v>
      </c>
      <c r="O34" s="580">
        <v>1</v>
      </c>
      <c r="P34" s="580">
        <v>1</v>
      </c>
      <c r="Q34" s="580">
        <v>1</v>
      </c>
      <c r="R34" s="580">
        <v>1</v>
      </c>
      <c r="S34" s="596"/>
    </row>
    <row r="35" spans="2:1023 1028:2048 2053:3068 3073:4093 4098:5118 5123:6143 6148:7168 7173:8188 8193:9213 9218:10238 10243:11263 11268:12288 12293:13308 13313:14333 14338:15358 15363:16378" ht="38.25" customHeight="1" x14ac:dyDescent="0.25">
      <c r="B35" s="509"/>
      <c r="C35" s="535"/>
      <c r="D35" s="535"/>
      <c r="E35" s="408"/>
      <c r="F35" s="551"/>
      <c r="G35" s="718"/>
      <c r="H35" s="718"/>
      <c r="I35" s="566"/>
      <c r="J35" s="551"/>
      <c r="K35" s="197">
        <v>2</v>
      </c>
      <c r="L35" s="65" t="s">
        <v>197</v>
      </c>
      <c r="M35" s="210">
        <v>3</v>
      </c>
      <c r="N35" s="551"/>
      <c r="O35" s="722"/>
      <c r="P35" s="722"/>
      <c r="Q35" s="722"/>
      <c r="R35" s="722"/>
      <c r="S35" s="596"/>
    </row>
    <row r="36" spans="2:1023 1028:2048 2053:3068 3073:4093 4098:5118 5123:6143 6148:7168 7173:8188 8193:9213 9218:10238 10243:11263 11268:12288 12293:13308 13313:14333 14338:15358 15363:16378" ht="49.5" customHeight="1" x14ac:dyDescent="0.25">
      <c r="B36" s="509"/>
      <c r="C36" s="535"/>
      <c r="D36" s="535"/>
      <c r="E36" s="408"/>
      <c r="F36" s="551" t="s">
        <v>198</v>
      </c>
      <c r="G36" s="718" t="s">
        <v>199</v>
      </c>
      <c r="H36" s="718" t="s">
        <v>199</v>
      </c>
      <c r="I36" s="566"/>
      <c r="J36" s="551"/>
      <c r="K36" s="197">
        <v>3</v>
      </c>
      <c r="L36" s="65" t="s">
        <v>200</v>
      </c>
      <c r="M36" s="210">
        <v>2</v>
      </c>
      <c r="N36" s="551"/>
      <c r="O36" s="552" t="s">
        <v>199</v>
      </c>
      <c r="P36" s="552" t="s">
        <v>199</v>
      </c>
      <c r="Q36" s="552" t="s">
        <v>199</v>
      </c>
      <c r="R36" s="552" t="s">
        <v>199</v>
      </c>
      <c r="S36" s="596"/>
    </row>
    <row r="37" spans="2:1023 1028:2048 2053:3068 3073:4093 4098:5118 5123:6143 6148:7168 7173:8188 8193:9213 9218:10238 10243:11263 11268:12288 12293:13308 13313:14333 14338:15358 15363:16378" ht="45" customHeight="1" x14ac:dyDescent="0.25">
      <c r="B37" s="509"/>
      <c r="C37" s="535"/>
      <c r="D37" s="535"/>
      <c r="E37" s="408"/>
      <c r="F37" s="551"/>
      <c r="G37" s="718"/>
      <c r="H37" s="718"/>
      <c r="I37" s="566"/>
      <c r="J37" s="551"/>
      <c r="K37" s="197">
        <v>4</v>
      </c>
      <c r="L37" s="65" t="s">
        <v>201</v>
      </c>
      <c r="M37" s="210">
        <v>4</v>
      </c>
      <c r="N37" s="551"/>
      <c r="O37" s="553"/>
      <c r="P37" s="553"/>
      <c r="Q37" s="553"/>
      <c r="R37" s="553"/>
      <c r="S37" s="596"/>
    </row>
    <row r="38" spans="2:1023 1028:2048 2053:3068 3073:4093 4098:5118 5123:6143 6148:7168 7173:8188 8193:9213 9218:10238 10243:11263 11268:12288 12293:13308 13313:14333 14338:15358 15363:16378" ht="35.25" customHeight="1" x14ac:dyDescent="0.25">
      <c r="B38" s="509"/>
      <c r="C38" s="535"/>
      <c r="D38" s="535"/>
      <c r="E38" s="408"/>
      <c r="F38" s="551" t="s">
        <v>202</v>
      </c>
      <c r="G38" s="718">
        <v>1</v>
      </c>
      <c r="H38" s="562">
        <v>1</v>
      </c>
      <c r="I38" s="566" t="s">
        <v>203</v>
      </c>
      <c r="J38" s="551" t="s">
        <v>184</v>
      </c>
      <c r="K38" s="197">
        <v>1</v>
      </c>
      <c r="L38" s="65" t="s">
        <v>204</v>
      </c>
      <c r="M38" s="210">
        <v>2</v>
      </c>
      <c r="N38" s="551" t="s">
        <v>92</v>
      </c>
      <c r="O38" s="580">
        <v>1</v>
      </c>
      <c r="P38" s="580">
        <v>1</v>
      </c>
      <c r="Q38" s="580">
        <v>1</v>
      </c>
      <c r="R38" s="580">
        <v>1</v>
      </c>
      <c r="S38" s="596"/>
    </row>
    <row r="39" spans="2:1023 1028:2048 2053:3068 3073:4093 4098:5118 5123:6143 6148:7168 7173:8188 8193:9213 9218:10238 10243:11263 11268:12288 12293:13308 13313:14333 14338:15358 15363:16378" ht="60.75" customHeight="1" x14ac:dyDescent="0.25">
      <c r="B39" s="509"/>
      <c r="C39" s="535"/>
      <c r="D39" s="535"/>
      <c r="E39" s="408"/>
      <c r="F39" s="551"/>
      <c r="G39" s="718"/>
      <c r="H39" s="562"/>
      <c r="I39" s="566"/>
      <c r="J39" s="551"/>
      <c r="K39" s="197">
        <v>2</v>
      </c>
      <c r="L39" s="65" t="s">
        <v>205</v>
      </c>
      <c r="M39" s="210">
        <v>3</v>
      </c>
      <c r="N39" s="551"/>
      <c r="O39" s="722"/>
      <c r="P39" s="722"/>
      <c r="Q39" s="722"/>
      <c r="R39" s="722"/>
      <c r="S39" s="596"/>
    </row>
    <row r="40" spans="2:1023 1028:2048 2053:3068 3073:4093 4098:5118 5123:6143 6148:7168 7173:8188 8193:9213 9218:10238 10243:11263 11268:12288 12293:13308 13313:14333 14338:15358 15363:16378" ht="81.75" customHeight="1" x14ac:dyDescent="0.25">
      <c r="B40" s="509"/>
      <c r="C40" s="535"/>
      <c r="D40" s="535"/>
      <c r="E40" s="408"/>
      <c r="F40" s="218" t="s">
        <v>206</v>
      </c>
      <c r="G40" s="223" t="s">
        <v>207</v>
      </c>
      <c r="H40" s="214" t="s">
        <v>208</v>
      </c>
      <c r="I40" s="566"/>
      <c r="J40" s="551"/>
      <c r="K40" s="197">
        <v>3</v>
      </c>
      <c r="L40" s="65" t="s">
        <v>209</v>
      </c>
      <c r="M40" s="210">
        <v>4</v>
      </c>
      <c r="N40" s="551"/>
      <c r="O40" s="204" t="s">
        <v>207</v>
      </c>
      <c r="P40" s="204" t="s">
        <v>207</v>
      </c>
      <c r="Q40" s="204" t="s">
        <v>207</v>
      </c>
      <c r="R40" s="204" t="s">
        <v>207</v>
      </c>
      <c r="S40" s="596"/>
    </row>
    <row r="41" spans="2:1023 1028:2048 2053:3068 3073:4093 4098:5118 5123:6143 6148:7168 7173:8188 8193:9213 9218:10238 10243:11263 11268:12288 12293:13308 13313:14333 14338:15358 15363:16378" ht="29.25" customHeight="1" x14ac:dyDescent="0.25">
      <c r="B41" s="509"/>
      <c r="C41" s="535"/>
      <c r="D41" s="535"/>
      <c r="E41" s="408"/>
      <c r="F41" s="551" t="s">
        <v>210</v>
      </c>
      <c r="G41" s="718">
        <v>1</v>
      </c>
      <c r="H41" s="562">
        <v>1</v>
      </c>
      <c r="I41" s="566" t="s">
        <v>211</v>
      </c>
      <c r="J41" s="551" t="s">
        <v>184</v>
      </c>
      <c r="K41" s="197">
        <v>1</v>
      </c>
      <c r="L41" s="65" t="s">
        <v>212</v>
      </c>
      <c r="M41" s="210">
        <v>1</v>
      </c>
      <c r="N41" s="551" t="s">
        <v>764</v>
      </c>
      <c r="O41" s="580">
        <v>1</v>
      </c>
      <c r="P41" s="580">
        <v>1</v>
      </c>
      <c r="Q41" s="580">
        <v>1</v>
      </c>
      <c r="R41" s="580">
        <v>1</v>
      </c>
      <c r="S41" s="596"/>
    </row>
    <row r="42" spans="2:1023 1028:2048 2053:3068 3073:4093 4098:5118 5123:6143 6148:7168 7173:8188 8193:9213 9218:10238 10243:11263 11268:12288 12293:13308 13313:14333 14338:15358 15363:16378" ht="35.25" customHeight="1" x14ac:dyDescent="0.25">
      <c r="B42" s="509"/>
      <c r="C42" s="535"/>
      <c r="D42" s="535"/>
      <c r="E42" s="408"/>
      <c r="F42" s="551"/>
      <c r="G42" s="718"/>
      <c r="H42" s="562"/>
      <c r="I42" s="566"/>
      <c r="J42" s="551"/>
      <c r="K42" s="197">
        <v>2</v>
      </c>
      <c r="L42" s="65" t="s">
        <v>197</v>
      </c>
      <c r="M42" s="210">
        <v>2</v>
      </c>
      <c r="N42" s="551"/>
      <c r="O42" s="722"/>
      <c r="P42" s="722"/>
      <c r="Q42" s="722"/>
      <c r="R42" s="722"/>
      <c r="S42" s="596"/>
    </row>
    <row r="43" spans="2:1023 1028:2048 2053:3068 3073:4093 4098:5118 5123:6143 6148:7168 7173:8188 8193:9213 9218:10238 10243:11263 11268:12288 12293:13308 13313:14333 14338:15358 15363:16378" ht="54" customHeight="1" x14ac:dyDescent="0.25">
      <c r="B43" s="509"/>
      <c r="C43" s="535"/>
      <c r="D43" s="535"/>
      <c r="E43" s="408"/>
      <c r="F43" s="551" t="s">
        <v>213</v>
      </c>
      <c r="G43" s="718" t="s">
        <v>214</v>
      </c>
      <c r="H43" s="562" t="s">
        <v>215</v>
      </c>
      <c r="I43" s="566"/>
      <c r="J43" s="551"/>
      <c r="K43" s="197">
        <v>3</v>
      </c>
      <c r="L43" s="65" t="s">
        <v>200</v>
      </c>
      <c r="M43" s="210">
        <v>2</v>
      </c>
      <c r="N43" s="551"/>
      <c r="O43" s="580" t="s">
        <v>216</v>
      </c>
      <c r="P43" s="580" t="s">
        <v>216</v>
      </c>
      <c r="Q43" s="580" t="s">
        <v>216</v>
      </c>
      <c r="R43" s="580" t="s">
        <v>216</v>
      </c>
      <c r="S43" s="596"/>
    </row>
    <row r="44" spans="2:1023 1028:2048 2053:3068 3073:4093 4098:5118 5123:6143 6148:7168 7173:8188 8193:9213 9218:10238 10243:11263 11268:12288 12293:13308 13313:14333 14338:15358 15363:16378" ht="65.25" customHeight="1" thickBot="1" x14ac:dyDescent="0.3">
      <c r="B44" s="510"/>
      <c r="C44" s="549"/>
      <c r="D44" s="549"/>
      <c r="E44" s="409"/>
      <c r="F44" s="636"/>
      <c r="G44" s="719"/>
      <c r="H44" s="720"/>
      <c r="I44" s="723"/>
      <c r="J44" s="636"/>
      <c r="K44" s="198">
        <v>4</v>
      </c>
      <c r="L44" s="148" t="s">
        <v>217</v>
      </c>
      <c r="M44" s="229">
        <v>2</v>
      </c>
      <c r="N44" s="636"/>
      <c r="O44" s="721"/>
      <c r="P44" s="721"/>
      <c r="Q44" s="721"/>
      <c r="R44" s="721"/>
      <c r="S44" s="716"/>
    </row>
    <row r="45" spans="2:1023 1028:2048 2053:3068 3073:4093 4098:5118 5123:6143 6148:7168 7173:8188 8193:9213 9218:10238 10243:11263 11268:12288 12293:13308 13313:14333 14338:15358 15363:16378" ht="43.5" customHeight="1" x14ac:dyDescent="0.25">
      <c r="B45" s="1"/>
      <c r="C45" s="1"/>
      <c r="D45" s="1"/>
      <c r="E45" s="1"/>
      <c r="F45" s="1"/>
      <c r="G45" s="1"/>
      <c r="H45" s="1"/>
      <c r="I45" s="69"/>
      <c r="J45" s="1"/>
      <c r="K45" s="1"/>
      <c r="L45" s="1"/>
      <c r="M45" s="1"/>
      <c r="N45" s="1"/>
      <c r="O45" s="1"/>
      <c r="P45" s="1"/>
      <c r="Q45" s="1"/>
      <c r="R45" s="1"/>
      <c r="S45" s="266">
        <f>S10+S13+S21+S26+S28</f>
        <v>21843083.710000001</v>
      </c>
      <c r="T45" s="29"/>
      <c r="U45" s="22"/>
      <c r="V45" s="22"/>
    </row>
    <row r="46" spans="2:1023 1028:2048 2053:3068 3073:4093 4098:5118 5123:6143 6148:7168 7173:8188 8193:9213 9218:10238 10243:11263 11268:12288 12293:13308 13313:14333 14338:15358 15363:16378" ht="33" customHeight="1" x14ac:dyDescent="0.25">
      <c r="B46" s="18"/>
      <c r="C46" s="18"/>
      <c r="D46" s="18"/>
      <c r="E46" s="18"/>
      <c r="F46" s="18"/>
      <c r="G46" s="18"/>
      <c r="H46" s="18"/>
      <c r="I46" s="394"/>
      <c r="J46" s="394"/>
      <c r="K46" s="394"/>
      <c r="L46" s="394"/>
      <c r="M46" s="18"/>
      <c r="N46" s="23"/>
      <c r="O46" s="283"/>
      <c r="P46" s="717"/>
      <c r="Q46" s="717"/>
      <c r="R46" s="23"/>
      <c r="S46" s="24"/>
      <c r="T46" s="381"/>
      <c r="U46" s="381"/>
      <c r="V46" s="381"/>
      <c r="W46" s="24"/>
      <c r="X46" s="1"/>
      <c r="Y46" s="1"/>
      <c r="AB46" s="25"/>
      <c r="AG46" s="25"/>
      <c r="AL46" s="25"/>
      <c r="AQ46" s="25"/>
      <c r="AV46" s="25"/>
      <c r="BA46" s="25"/>
      <c r="BF46" s="25"/>
      <c r="BK46" s="25"/>
      <c r="BP46" s="25"/>
      <c r="BU46" s="25"/>
      <c r="BZ46" s="25"/>
      <c r="CE46" s="25"/>
      <c r="CJ46" s="25"/>
      <c r="CO46" s="25"/>
      <c r="CT46" s="25"/>
      <c r="CY46" s="25"/>
      <c r="DD46" s="25"/>
      <c r="DI46" s="25"/>
      <c r="DN46" s="25"/>
      <c r="DS46" s="25"/>
      <c r="DX46" s="25"/>
      <c r="EC46" s="25"/>
      <c r="EH46" s="25"/>
      <c r="EM46" s="25"/>
      <c r="ER46" s="25"/>
      <c r="EW46" s="25"/>
      <c r="FB46" s="25"/>
      <c r="FG46" s="25"/>
      <c r="FL46" s="25"/>
      <c r="FQ46" s="25"/>
      <c r="FV46" s="25"/>
      <c r="GA46" s="25"/>
      <c r="GF46" s="25"/>
      <c r="GK46" s="25"/>
      <c r="GP46" s="25"/>
      <c r="GU46" s="25"/>
      <c r="GZ46" s="25"/>
      <c r="HE46" s="25"/>
      <c r="HJ46" s="25"/>
      <c r="HO46" s="25"/>
      <c r="HT46" s="25"/>
      <c r="HY46" s="25"/>
      <c r="ID46" s="25"/>
      <c r="II46" s="25"/>
      <c r="IN46" s="25"/>
      <c r="IS46" s="25"/>
      <c r="IX46" s="25"/>
      <c r="JC46" s="25"/>
      <c r="JH46" s="25"/>
      <c r="JM46" s="25"/>
      <c r="JR46" s="25"/>
      <c r="JW46" s="25"/>
      <c r="KB46" s="25"/>
      <c r="KG46" s="25"/>
      <c r="KL46" s="25"/>
      <c r="KQ46" s="25"/>
      <c r="KV46" s="25"/>
      <c r="LA46" s="25"/>
      <c r="LF46" s="25"/>
      <c r="LK46" s="25"/>
      <c r="LP46" s="25"/>
      <c r="LU46" s="25"/>
      <c r="LZ46" s="25"/>
      <c r="ME46" s="25"/>
      <c r="MJ46" s="25"/>
      <c r="MO46" s="25"/>
      <c r="MT46" s="25"/>
      <c r="MY46" s="25"/>
      <c r="ND46" s="25"/>
      <c r="NI46" s="25"/>
      <c r="NN46" s="25"/>
      <c r="NS46" s="25"/>
      <c r="NX46" s="25"/>
      <c r="OC46" s="25"/>
      <c r="OH46" s="25"/>
      <c r="OM46" s="25"/>
      <c r="OR46" s="25"/>
      <c r="OW46" s="25"/>
      <c r="PB46" s="25"/>
      <c r="PG46" s="25"/>
      <c r="PL46" s="25"/>
      <c r="PQ46" s="25"/>
      <c r="PV46" s="25"/>
      <c r="QA46" s="25"/>
      <c r="QF46" s="25"/>
      <c r="QK46" s="25"/>
      <c r="QP46" s="25"/>
      <c r="QU46" s="25"/>
      <c r="QZ46" s="25"/>
      <c r="RE46" s="25"/>
      <c r="RJ46" s="25"/>
      <c r="RO46" s="25"/>
      <c r="RT46" s="25"/>
      <c r="RY46" s="25"/>
      <c r="SD46" s="25"/>
      <c r="SI46" s="25"/>
      <c r="SN46" s="25"/>
      <c r="SS46" s="25"/>
      <c r="SX46" s="25"/>
      <c r="TC46" s="25"/>
      <c r="TH46" s="25"/>
      <c r="TM46" s="25"/>
      <c r="TR46" s="25"/>
      <c r="TW46" s="25"/>
      <c r="UB46" s="25"/>
      <c r="UG46" s="25"/>
      <c r="UL46" s="25"/>
      <c r="UQ46" s="25"/>
      <c r="UV46" s="25"/>
      <c r="VA46" s="25"/>
      <c r="VF46" s="25"/>
      <c r="VK46" s="25"/>
      <c r="VP46" s="25"/>
      <c r="VU46" s="25"/>
      <c r="VZ46" s="25"/>
      <c r="WE46" s="25"/>
      <c r="WJ46" s="25"/>
      <c r="WO46" s="25"/>
      <c r="WT46" s="25"/>
      <c r="WY46" s="25"/>
      <c r="XD46" s="25"/>
      <c r="XI46" s="25"/>
      <c r="XN46" s="25"/>
      <c r="XS46" s="25"/>
      <c r="XX46" s="25"/>
      <c r="YC46" s="25"/>
      <c r="YH46" s="25"/>
      <c r="YM46" s="25"/>
      <c r="YR46" s="25"/>
      <c r="YW46" s="25"/>
      <c r="ZB46" s="25"/>
      <c r="ZG46" s="25"/>
      <c r="ZL46" s="25"/>
      <c r="ZQ46" s="25"/>
      <c r="ZV46" s="25"/>
      <c r="AAA46" s="25"/>
      <c r="AAF46" s="25"/>
      <c r="AAK46" s="25"/>
      <c r="AAP46" s="25"/>
      <c r="AAU46" s="25"/>
      <c r="AAZ46" s="25"/>
      <c r="ABE46" s="25"/>
      <c r="ABJ46" s="25"/>
      <c r="ABO46" s="25"/>
      <c r="ABT46" s="25"/>
      <c r="ABY46" s="25"/>
      <c r="ACD46" s="25"/>
      <c r="ACI46" s="25"/>
      <c r="ACN46" s="25"/>
      <c r="ACS46" s="25"/>
      <c r="ACX46" s="25"/>
      <c r="ADC46" s="25"/>
      <c r="ADH46" s="25"/>
      <c r="ADM46" s="25"/>
      <c r="ADR46" s="25"/>
      <c r="ADW46" s="25"/>
      <c r="AEB46" s="25"/>
      <c r="AEG46" s="25"/>
      <c r="AEL46" s="25"/>
      <c r="AEQ46" s="25"/>
      <c r="AEV46" s="25"/>
      <c r="AFA46" s="25"/>
      <c r="AFF46" s="25"/>
      <c r="AFK46" s="25"/>
      <c r="AFP46" s="25"/>
      <c r="AFU46" s="25"/>
      <c r="AFZ46" s="25"/>
      <c r="AGE46" s="25"/>
      <c r="AGJ46" s="25"/>
      <c r="AGO46" s="25"/>
      <c r="AGT46" s="25"/>
      <c r="AGY46" s="25"/>
      <c r="AHD46" s="25"/>
      <c r="AHI46" s="25"/>
      <c r="AHN46" s="25"/>
      <c r="AHS46" s="25"/>
      <c r="AHX46" s="25"/>
      <c r="AIC46" s="25"/>
      <c r="AIH46" s="25"/>
      <c r="AIM46" s="25"/>
      <c r="AIR46" s="25"/>
      <c r="AIW46" s="25"/>
      <c r="AJB46" s="25"/>
      <c r="AJG46" s="25"/>
      <c r="AJL46" s="25"/>
      <c r="AJQ46" s="25"/>
      <c r="AJV46" s="25"/>
      <c r="AKA46" s="25"/>
      <c r="AKF46" s="25"/>
      <c r="AKK46" s="25"/>
      <c r="AKP46" s="25"/>
      <c r="AKU46" s="25"/>
      <c r="AKZ46" s="25"/>
      <c r="ALE46" s="25"/>
      <c r="ALJ46" s="25"/>
      <c r="ALO46" s="25"/>
      <c r="ALT46" s="25"/>
      <c r="ALY46" s="25"/>
      <c r="AMD46" s="25"/>
      <c r="AMI46" s="25"/>
      <c r="AMN46" s="25"/>
      <c r="AMS46" s="25"/>
      <c r="AMX46" s="25"/>
      <c r="ANC46" s="25"/>
      <c r="ANH46" s="25"/>
      <c r="ANM46" s="25"/>
      <c r="ANR46" s="25"/>
      <c r="ANW46" s="25"/>
      <c r="AOB46" s="25"/>
      <c r="AOG46" s="25"/>
      <c r="AOL46" s="25"/>
      <c r="AOQ46" s="25"/>
      <c r="AOV46" s="25"/>
      <c r="APA46" s="25"/>
      <c r="APF46" s="25"/>
      <c r="APK46" s="25"/>
      <c r="APP46" s="25"/>
      <c r="APU46" s="25"/>
      <c r="APZ46" s="25"/>
      <c r="AQE46" s="25"/>
      <c r="AQJ46" s="25"/>
      <c r="AQO46" s="25"/>
      <c r="AQT46" s="25"/>
      <c r="AQY46" s="25"/>
      <c r="ARD46" s="25"/>
      <c r="ARI46" s="25"/>
      <c r="ARN46" s="25"/>
      <c r="ARS46" s="25"/>
      <c r="ARX46" s="25"/>
      <c r="ASC46" s="25"/>
      <c r="ASH46" s="25"/>
      <c r="ASM46" s="25"/>
      <c r="ASR46" s="25"/>
      <c r="ASW46" s="25"/>
      <c r="ATB46" s="25"/>
      <c r="ATG46" s="25"/>
      <c r="ATL46" s="25"/>
      <c r="ATQ46" s="25"/>
      <c r="ATV46" s="25"/>
      <c r="AUA46" s="25"/>
      <c r="AUF46" s="25"/>
      <c r="AUK46" s="25"/>
      <c r="AUP46" s="25"/>
      <c r="AUU46" s="25"/>
      <c r="AUZ46" s="25"/>
      <c r="AVE46" s="25"/>
      <c r="AVJ46" s="25"/>
      <c r="AVO46" s="25"/>
      <c r="AVT46" s="25"/>
      <c r="AVY46" s="25"/>
      <c r="AWD46" s="25"/>
      <c r="AWI46" s="25"/>
      <c r="AWN46" s="25"/>
      <c r="AWS46" s="25"/>
      <c r="AWX46" s="25"/>
      <c r="AXC46" s="25"/>
      <c r="AXH46" s="25"/>
      <c r="AXM46" s="25"/>
      <c r="AXR46" s="25"/>
      <c r="AXW46" s="25"/>
      <c r="AYB46" s="25"/>
      <c r="AYG46" s="25"/>
      <c r="AYL46" s="25"/>
      <c r="AYQ46" s="25"/>
      <c r="AYV46" s="25"/>
      <c r="AZA46" s="25"/>
      <c r="AZF46" s="25"/>
      <c r="AZK46" s="25"/>
      <c r="AZP46" s="25"/>
      <c r="AZU46" s="25"/>
      <c r="AZZ46" s="25"/>
      <c r="BAE46" s="25"/>
      <c r="BAJ46" s="25"/>
      <c r="BAO46" s="25"/>
      <c r="BAT46" s="25"/>
      <c r="BAY46" s="25"/>
      <c r="BBD46" s="25"/>
      <c r="BBI46" s="25"/>
      <c r="BBN46" s="25"/>
      <c r="BBS46" s="25"/>
      <c r="BBX46" s="25"/>
      <c r="BCC46" s="25"/>
      <c r="BCH46" s="25"/>
      <c r="BCM46" s="25"/>
      <c r="BCR46" s="25"/>
      <c r="BCW46" s="25"/>
      <c r="BDB46" s="25"/>
      <c r="BDG46" s="25"/>
      <c r="BDL46" s="25"/>
      <c r="BDQ46" s="25"/>
      <c r="BDV46" s="25"/>
      <c r="BEA46" s="25"/>
      <c r="BEF46" s="25"/>
      <c r="BEK46" s="25"/>
      <c r="BEP46" s="25"/>
      <c r="BEU46" s="25"/>
      <c r="BEZ46" s="25"/>
      <c r="BFE46" s="25"/>
      <c r="BFJ46" s="25"/>
      <c r="BFO46" s="25"/>
      <c r="BFT46" s="25"/>
      <c r="BFY46" s="25"/>
      <c r="BGD46" s="25"/>
      <c r="BGI46" s="25"/>
      <c r="BGN46" s="25"/>
      <c r="BGS46" s="25"/>
      <c r="BGX46" s="25"/>
      <c r="BHC46" s="25"/>
      <c r="BHH46" s="25"/>
      <c r="BHM46" s="25"/>
      <c r="BHR46" s="25"/>
      <c r="BHW46" s="25"/>
      <c r="BIB46" s="25"/>
      <c r="BIG46" s="25"/>
      <c r="BIL46" s="25"/>
      <c r="BIQ46" s="25"/>
      <c r="BIV46" s="25"/>
      <c r="BJA46" s="25"/>
      <c r="BJF46" s="25"/>
      <c r="BJK46" s="25"/>
      <c r="BJP46" s="25"/>
      <c r="BJU46" s="25"/>
      <c r="BJZ46" s="25"/>
      <c r="BKE46" s="25"/>
      <c r="BKJ46" s="25"/>
      <c r="BKO46" s="25"/>
      <c r="BKT46" s="25"/>
      <c r="BKY46" s="25"/>
      <c r="BLD46" s="25"/>
      <c r="BLI46" s="25"/>
      <c r="BLN46" s="25"/>
      <c r="BLS46" s="25"/>
      <c r="BLX46" s="25"/>
      <c r="BMC46" s="25"/>
      <c r="BMH46" s="25"/>
      <c r="BMM46" s="25"/>
      <c r="BMR46" s="25"/>
      <c r="BMW46" s="25"/>
      <c r="BNB46" s="25"/>
      <c r="BNG46" s="25"/>
      <c r="BNL46" s="25"/>
      <c r="BNQ46" s="25"/>
      <c r="BNV46" s="25"/>
      <c r="BOA46" s="25"/>
      <c r="BOF46" s="25"/>
      <c r="BOK46" s="25"/>
      <c r="BOP46" s="25"/>
      <c r="BOU46" s="25"/>
      <c r="BOZ46" s="25"/>
      <c r="BPE46" s="25"/>
      <c r="BPJ46" s="25"/>
      <c r="BPO46" s="25"/>
      <c r="BPT46" s="25"/>
      <c r="BPY46" s="25"/>
      <c r="BQD46" s="25"/>
      <c r="BQI46" s="25"/>
      <c r="BQN46" s="25"/>
      <c r="BQS46" s="25"/>
      <c r="BQX46" s="25"/>
      <c r="BRC46" s="25"/>
      <c r="BRH46" s="25"/>
      <c r="BRM46" s="25"/>
      <c r="BRR46" s="25"/>
      <c r="BRW46" s="25"/>
      <c r="BSB46" s="25"/>
      <c r="BSG46" s="25"/>
      <c r="BSL46" s="25"/>
      <c r="BSQ46" s="25"/>
      <c r="BSV46" s="25"/>
      <c r="BTA46" s="25"/>
      <c r="BTF46" s="25"/>
      <c r="BTK46" s="25"/>
      <c r="BTP46" s="25"/>
      <c r="BTU46" s="25"/>
      <c r="BTZ46" s="25"/>
      <c r="BUE46" s="25"/>
      <c r="BUJ46" s="25"/>
      <c r="BUO46" s="25"/>
      <c r="BUT46" s="25"/>
      <c r="BUY46" s="25"/>
      <c r="BVD46" s="25"/>
      <c r="BVI46" s="25"/>
      <c r="BVN46" s="25"/>
      <c r="BVS46" s="25"/>
      <c r="BVX46" s="25"/>
      <c r="BWC46" s="25"/>
      <c r="BWH46" s="25"/>
      <c r="BWM46" s="25"/>
      <c r="BWR46" s="25"/>
      <c r="BWW46" s="25"/>
      <c r="BXB46" s="25"/>
      <c r="BXG46" s="25"/>
      <c r="BXL46" s="25"/>
      <c r="BXQ46" s="25"/>
      <c r="BXV46" s="25"/>
      <c r="BYA46" s="25"/>
      <c r="BYF46" s="25"/>
      <c r="BYK46" s="25"/>
      <c r="BYP46" s="25"/>
      <c r="BYU46" s="25"/>
      <c r="BYZ46" s="25"/>
      <c r="BZE46" s="25"/>
      <c r="BZJ46" s="25"/>
      <c r="BZO46" s="25"/>
      <c r="BZT46" s="25"/>
      <c r="BZY46" s="25"/>
      <c r="CAD46" s="25"/>
      <c r="CAI46" s="25"/>
      <c r="CAN46" s="25"/>
      <c r="CAS46" s="25"/>
      <c r="CAX46" s="25"/>
      <c r="CBC46" s="25"/>
      <c r="CBH46" s="25"/>
      <c r="CBM46" s="25"/>
      <c r="CBR46" s="25"/>
      <c r="CBW46" s="25"/>
      <c r="CCB46" s="25"/>
      <c r="CCG46" s="25"/>
      <c r="CCL46" s="25"/>
      <c r="CCQ46" s="25"/>
      <c r="CCV46" s="25"/>
      <c r="CDA46" s="25"/>
      <c r="CDF46" s="25"/>
      <c r="CDK46" s="25"/>
      <c r="CDP46" s="25"/>
      <c r="CDU46" s="25"/>
      <c r="CDZ46" s="25"/>
      <c r="CEE46" s="25"/>
      <c r="CEJ46" s="25"/>
      <c r="CEO46" s="25"/>
      <c r="CET46" s="25"/>
      <c r="CEY46" s="25"/>
      <c r="CFD46" s="25"/>
      <c r="CFI46" s="25"/>
      <c r="CFN46" s="25"/>
      <c r="CFS46" s="25"/>
      <c r="CFX46" s="25"/>
      <c r="CGC46" s="25"/>
      <c r="CGH46" s="25"/>
      <c r="CGM46" s="25"/>
      <c r="CGR46" s="25"/>
      <c r="CGW46" s="25"/>
      <c r="CHB46" s="25"/>
      <c r="CHG46" s="25"/>
      <c r="CHL46" s="25"/>
      <c r="CHQ46" s="25"/>
      <c r="CHV46" s="25"/>
      <c r="CIA46" s="25"/>
      <c r="CIF46" s="25"/>
      <c r="CIK46" s="25"/>
      <c r="CIP46" s="25"/>
      <c r="CIU46" s="25"/>
      <c r="CIZ46" s="25"/>
      <c r="CJE46" s="25"/>
      <c r="CJJ46" s="25"/>
      <c r="CJO46" s="25"/>
      <c r="CJT46" s="25"/>
      <c r="CJY46" s="25"/>
      <c r="CKD46" s="25"/>
      <c r="CKI46" s="25"/>
      <c r="CKN46" s="25"/>
      <c r="CKS46" s="25"/>
      <c r="CKX46" s="25"/>
      <c r="CLC46" s="25"/>
      <c r="CLH46" s="25"/>
      <c r="CLM46" s="25"/>
      <c r="CLR46" s="25"/>
      <c r="CLW46" s="25"/>
      <c r="CMB46" s="25"/>
      <c r="CMG46" s="25"/>
      <c r="CML46" s="25"/>
      <c r="CMQ46" s="25"/>
      <c r="CMV46" s="25"/>
      <c r="CNA46" s="25"/>
      <c r="CNF46" s="25"/>
      <c r="CNK46" s="25"/>
      <c r="CNP46" s="25"/>
      <c r="CNU46" s="25"/>
      <c r="CNZ46" s="25"/>
      <c r="COE46" s="25"/>
      <c r="COJ46" s="25"/>
      <c r="COO46" s="25"/>
      <c r="COT46" s="25"/>
      <c r="COY46" s="25"/>
      <c r="CPD46" s="25"/>
      <c r="CPI46" s="25"/>
      <c r="CPN46" s="25"/>
      <c r="CPS46" s="25"/>
      <c r="CPX46" s="25"/>
      <c r="CQC46" s="25"/>
      <c r="CQH46" s="25"/>
      <c r="CQM46" s="25"/>
      <c r="CQR46" s="25"/>
      <c r="CQW46" s="25"/>
      <c r="CRB46" s="25"/>
      <c r="CRG46" s="25"/>
      <c r="CRL46" s="25"/>
      <c r="CRQ46" s="25"/>
      <c r="CRV46" s="25"/>
      <c r="CSA46" s="25"/>
      <c r="CSF46" s="25"/>
      <c r="CSK46" s="25"/>
      <c r="CSP46" s="25"/>
      <c r="CSU46" s="25"/>
      <c r="CSZ46" s="25"/>
      <c r="CTE46" s="25"/>
      <c r="CTJ46" s="25"/>
      <c r="CTO46" s="25"/>
      <c r="CTT46" s="25"/>
      <c r="CTY46" s="25"/>
      <c r="CUD46" s="25"/>
      <c r="CUI46" s="25"/>
      <c r="CUN46" s="25"/>
      <c r="CUS46" s="25"/>
      <c r="CUX46" s="25"/>
      <c r="CVC46" s="25"/>
      <c r="CVH46" s="25"/>
      <c r="CVM46" s="25"/>
      <c r="CVR46" s="25"/>
      <c r="CVW46" s="25"/>
      <c r="CWB46" s="25"/>
      <c r="CWG46" s="25"/>
      <c r="CWL46" s="25"/>
      <c r="CWQ46" s="25"/>
      <c r="CWV46" s="25"/>
      <c r="CXA46" s="25"/>
      <c r="CXF46" s="25"/>
      <c r="CXK46" s="25"/>
      <c r="CXP46" s="25"/>
      <c r="CXU46" s="25"/>
      <c r="CXZ46" s="25"/>
      <c r="CYE46" s="25"/>
      <c r="CYJ46" s="25"/>
      <c r="CYO46" s="25"/>
      <c r="CYT46" s="25"/>
      <c r="CYY46" s="25"/>
      <c r="CZD46" s="25"/>
      <c r="CZI46" s="25"/>
      <c r="CZN46" s="25"/>
      <c r="CZS46" s="25"/>
      <c r="CZX46" s="25"/>
      <c r="DAC46" s="25"/>
      <c r="DAH46" s="25"/>
      <c r="DAM46" s="25"/>
      <c r="DAR46" s="25"/>
      <c r="DAW46" s="25"/>
      <c r="DBB46" s="25"/>
      <c r="DBG46" s="25"/>
      <c r="DBL46" s="25"/>
      <c r="DBQ46" s="25"/>
      <c r="DBV46" s="25"/>
      <c r="DCA46" s="25"/>
      <c r="DCF46" s="25"/>
      <c r="DCK46" s="25"/>
      <c r="DCP46" s="25"/>
      <c r="DCU46" s="25"/>
      <c r="DCZ46" s="25"/>
      <c r="DDE46" s="25"/>
      <c r="DDJ46" s="25"/>
      <c r="DDO46" s="25"/>
      <c r="DDT46" s="25"/>
      <c r="DDY46" s="25"/>
      <c r="DED46" s="25"/>
      <c r="DEI46" s="25"/>
      <c r="DEN46" s="25"/>
      <c r="DES46" s="25"/>
      <c r="DEX46" s="25"/>
      <c r="DFC46" s="25"/>
      <c r="DFH46" s="25"/>
      <c r="DFM46" s="25"/>
      <c r="DFR46" s="25"/>
      <c r="DFW46" s="25"/>
      <c r="DGB46" s="25"/>
      <c r="DGG46" s="25"/>
      <c r="DGL46" s="25"/>
      <c r="DGQ46" s="25"/>
      <c r="DGV46" s="25"/>
      <c r="DHA46" s="25"/>
      <c r="DHF46" s="25"/>
      <c r="DHK46" s="25"/>
      <c r="DHP46" s="25"/>
      <c r="DHU46" s="25"/>
      <c r="DHZ46" s="25"/>
      <c r="DIE46" s="25"/>
      <c r="DIJ46" s="25"/>
      <c r="DIO46" s="25"/>
      <c r="DIT46" s="25"/>
      <c r="DIY46" s="25"/>
      <c r="DJD46" s="25"/>
      <c r="DJI46" s="25"/>
      <c r="DJN46" s="25"/>
      <c r="DJS46" s="25"/>
      <c r="DJX46" s="25"/>
      <c r="DKC46" s="25"/>
      <c r="DKH46" s="25"/>
      <c r="DKM46" s="25"/>
      <c r="DKR46" s="25"/>
      <c r="DKW46" s="25"/>
      <c r="DLB46" s="25"/>
      <c r="DLG46" s="25"/>
      <c r="DLL46" s="25"/>
      <c r="DLQ46" s="25"/>
      <c r="DLV46" s="25"/>
      <c r="DMA46" s="25"/>
      <c r="DMF46" s="25"/>
      <c r="DMK46" s="25"/>
      <c r="DMP46" s="25"/>
      <c r="DMU46" s="25"/>
      <c r="DMZ46" s="25"/>
      <c r="DNE46" s="25"/>
      <c r="DNJ46" s="25"/>
      <c r="DNO46" s="25"/>
      <c r="DNT46" s="25"/>
      <c r="DNY46" s="25"/>
      <c r="DOD46" s="25"/>
      <c r="DOI46" s="25"/>
      <c r="DON46" s="25"/>
      <c r="DOS46" s="25"/>
      <c r="DOX46" s="25"/>
      <c r="DPC46" s="25"/>
      <c r="DPH46" s="25"/>
      <c r="DPM46" s="25"/>
      <c r="DPR46" s="25"/>
      <c r="DPW46" s="25"/>
      <c r="DQB46" s="25"/>
      <c r="DQG46" s="25"/>
      <c r="DQL46" s="25"/>
      <c r="DQQ46" s="25"/>
      <c r="DQV46" s="25"/>
      <c r="DRA46" s="25"/>
      <c r="DRF46" s="25"/>
      <c r="DRK46" s="25"/>
      <c r="DRP46" s="25"/>
      <c r="DRU46" s="25"/>
      <c r="DRZ46" s="25"/>
      <c r="DSE46" s="25"/>
      <c r="DSJ46" s="25"/>
      <c r="DSO46" s="25"/>
      <c r="DST46" s="25"/>
      <c r="DSY46" s="25"/>
      <c r="DTD46" s="25"/>
      <c r="DTI46" s="25"/>
      <c r="DTN46" s="25"/>
      <c r="DTS46" s="25"/>
      <c r="DTX46" s="25"/>
      <c r="DUC46" s="25"/>
      <c r="DUH46" s="25"/>
      <c r="DUM46" s="25"/>
      <c r="DUR46" s="25"/>
      <c r="DUW46" s="25"/>
      <c r="DVB46" s="25"/>
      <c r="DVG46" s="25"/>
      <c r="DVL46" s="25"/>
      <c r="DVQ46" s="25"/>
      <c r="DVV46" s="25"/>
      <c r="DWA46" s="25"/>
      <c r="DWF46" s="25"/>
      <c r="DWK46" s="25"/>
      <c r="DWP46" s="25"/>
      <c r="DWU46" s="25"/>
      <c r="DWZ46" s="25"/>
      <c r="DXE46" s="25"/>
      <c r="DXJ46" s="25"/>
      <c r="DXO46" s="25"/>
      <c r="DXT46" s="25"/>
      <c r="DXY46" s="25"/>
      <c r="DYD46" s="25"/>
      <c r="DYI46" s="25"/>
      <c r="DYN46" s="25"/>
      <c r="DYS46" s="25"/>
      <c r="DYX46" s="25"/>
      <c r="DZC46" s="25"/>
      <c r="DZH46" s="25"/>
      <c r="DZM46" s="25"/>
      <c r="DZR46" s="25"/>
      <c r="DZW46" s="25"/>
      <c r="EAB46" s="25"/>
      <c r="EAG46" s="25"/>
      <c r="EAL46" s="25"/>
      <c r="EAQ46" s="25"/>
      <c r="EAV46" s="25"/>
      <c r="EBA46" s="25"/>
      <c r="EBF46" s="25"/>
      <c r="EBK46" s="25"/>
      <c r="EBP46" s="25"/>
      <c r="EBU46" s="25"/>
      <c r="EBZ46" s="25"/>
      <c r="ECE46" s="25"/>
      <c r="ECJ46" s="25"/>
      <c r="ECO46" s="25"/>
      <c r="ECT46" s="25"/>
      <c r="ECY46" s="25"/>
      <c r="EDD46" s="25"/>
      <c r="EDI46" s="25"/>
      <c r="EDN46" s="25"/>
      <c r="EDS46" s="25"/>
      <c r="EDX46" s="25"/>
      <c r="EEC46" s="25"/>
      <c r="EEH46" s="25"/>
      <c r="EEM46" s="25"/>
      <c r="EER46" s="25"/>
      <c r="EEW46" s="25"/>
      <c r="EFB46" s="25"/>
      <c r="EFG46" s="25"/>
      <c r="EFL46" s="25"/>
      <c r="EFQ46" s="25"/>
      <c r="EFV46" s="25"/>
      <c r="EGA46" s="25"/>
      <c r="EGF46" s="25"/>
      <c r="EGK46" s="25"/>
      <c r="EGP46" s="25"/>
      <c r="EGU46" s="25"/>
      <c r="EGZ46" s="25"/>
      <c r="EHE46" s="25"/>
      <c r="EHJ46" s="25"/>
      <c r="EHO46" s="25"/>
      <c r="EHT46" s="25"/>
      <c r="EHY46" s="25"/>
      <c r="EID46" s="25"/>
      <c r="EII46" s="25"/>
      <c r="EIN46" s="25"/>
      <c r="EIS46" s="25"/>
      <c r="EIX46" s="25"/>
      <c r="EJC46" s="25"/>
      <c r="EJH46" s="25"/>
      <c r="EJM46" s="25"/>
      <c r="EJR46" s="25"/>
      <c r="EJW46" s="25"/>
      <c r="EKB46" s="25"/>
      <c r="EKG46" s="25"/>
      <c r="EKL46" s="25"/>
      <c r="EKQ46" s="25"/>
      <c r="EKV46" s="25"/>
      <c r="ELA46" s="25"/>
      <c r="ELF46" s="25"/>
      <c r="ELK46" s="25"/>
      <c r="ELP46" s="25"/>
      <c r="ELU46" s="25"/>
      <c r="ELZ46" s="25"/>
      <c r="EME46" s="25"/>
      <c r="EMJ46" s="25"/>
      <c r="EMO46" s="25"/>
      <c r="EMT46" s="25"/>
      <c r="EMY46" s="25"/>
      <c r="END46" s="25"/>
      <c r="ENI46" s="25"/>
      <c r="ENN46" s="25"/>
      <c r="ENS46" s="25"/>
      <c r="ENX46" s="25"/>
      <c r="EOC46" s="25"/>
      <c r="EOH46" s="25"/>
      <c r="EOM46" s="25"/>
      <c r="EOR46" s="25"/>
      <c r="EOW46" s="25"/>
      <c r="EPB46" s="25"/>
      <c r="EPG46" s="25"/>
      <c r="EPL46" s="25"/>
      <c r="EPQ46" s="25"/>
      <c r="EPV46" s="25"/>
      <c r="EQA46" s="25"/>
      <c r="EQF46" s="25"/>
      <c r="EQK46" s="25"/>
      <c r="EQP46" s="25"/>
      <c r="EQU46" s="25"/>
      <c r="EQZ46" s="25"/>
      <c r="ERE46" s="25"/>
      <c r="ERJ46" s="25"/>
      <c r="ERO46" s="25"/>
      <c r="ERT46" s="25"/>
      <c r="ERY46" s="25"/>
      <c r="ESD46" s="25"/>
      <c r="ESI46" s="25"/>
      <c r="ESN46" s="25"/>
      <c r="ESS46" s="25"/>
      <c r="ESX46" s="25"/>
      <c r="ETC46" s="25"/>
      <c r="ETH46" s="25"/>
      <c r="ETM46" s="25"/>
      <c r="ETR46" s="25"/>
      <c r="ETW46" s="25"/>
      <c r="EUB46" s="25"/>
      <c r="EUG46" s="25"/>
      <c r="EUL46" s="25"/>
      <c r="EUQ46" s="25"/>
      <c r="EUV46" s="25"/>
      <c r="EVA46" s="25"/>
      <c r="EVF46" s="25"/>
      <c r="EVK46" s="25"/>
      <c r="EVP46" s="25"/>
      <c r="EVU46" s="25"/>
      <c r="EVZ46" s="25"/>
      <c r="EWE46" s="25"/>
      <c r="EWJ46" s="25"/>
      <c r="EWO46" s="25"/>
      <c r="EWT46" s="25"/>
      <c r="EWY46" s="25"/>
      <c r="EXD46" s="25"/>
      <c r="EXI46" s="25"/>
      <c r="EXN46" s="25"/>
      <c r="EXS46" s="25"/>
      <c r="EXX46" s="25"/>
      <c r="EYC46" s="25"/>
      <c r="EYH46" s="25"/>
      <c r="EYM46" s="25"/>
      <c r="EYR46" s="25"/>
      <c r="EYW46" s="25"/>
      <c r="EZB46" s="25"/>
      <c r="EZG46" s="25"/>
      <c r="EZL46" s="25"/>
      <c r="EZQ46" s="25"/>
      <c r="EZV46" s="25"/>
      <c r="FAA46" s="25"/>
      <c r="FAF46" s="25"/>
      <c r="FAK46" s="25"/>
      <c r="FAP46" s="25"/>
      <c r="FAU46" s="25"/>
      <c r="FAZ46" s="25"/>
      <c r="FBE46" s="25"/>
      <c r="FBJ46" s="25"/>
      <c r="FBO46" s="25"/>
      <c r="FBT46" s="25"/>
      <c r="FBY46" s="25"/>
      <c r="FCD46" s="25"/>
      <c r="FCI46" s="25"/>
      <c r="FCN46" s="25"/>
      <c r="FCS46" s="25"/>
      <c r="FCX46" s="25"/>
      <c r="FDC46" s="25"/>
      <c r="FDH46" s="25"/>
      <c r="FDM46" s="25"/>
      <c r="FDR46" s="25"/>
      <c r="FDW46" s="25"/>
      <c r="FEB46" s="25"/>
      <c r="FEG46" s="25"/>
      <c r="FEL46" s="25"/>
      <c r="FEQ46" s="25"/>
      <c r="FEV46" s="25"/>
      <c r="FFA46" s="25"/>
      <c r="FFF46" s="25"/>
      <c r="FFK46" s="25"/>
      <c r="FFP46" s="25"/>
      <c r="FFU46" s="25"/>
      <c r="FFZ46" s="25"/>
      <c r="FGE46" s="25"/>
      <c r="FGJ46" s="25"/>
      <c r="FGO46" s="25"/>
      <c r="FGT46" s="25"/>
      <c r="FGY46" s="25"/>
      <c r="FHD46" s="25"/>
      <c r="FHI46" s="25"/>
      <c r="FHN46" s="25"/>
      <c r="FHS46" s="25"/>
      <c r="FHX46" s="25"/>
      <c r="FIC46" s="25"/>
      <c r="FIH46" s="25"/>
      <c r="FIM46" s="25"/>
      <c r="FIR46" s="25"/>
      <c r="FIW46" s="25"/>
      <c r="FJB46" s="25"/>
      <c r="FJG46" s="25"/>
      <c r="FJL46" s="25"/>
      <c r="FJQ46" s="25"/>
      <c r="FJV46" s="25"/>
      <c r="FKA46" s="25"/>
      <c r="FKF46" s="25"/>
      <c r="FKK46" s="25"/>
      <c r="FKP46" s="25"/>
      <c r="FKU46" s="25"/>
      <c r="FKZ46" s="25"/>
      <c r="FLE46" s="25"/>
      <c r="FLJ46" s="25"/>
      <c r="FLO46" s="25"/>
      <c r="FLT46" s="25"/>
      <c r="FLY46" s="25"/>
      <c r="FMD46" s="25"/>
      <c r="FMI46" s="25"/>
      <c r="FMN46" s="25"/>
      <c r="FMS46" s="25"/>
      <c r="FMX46" s="25"/>
      <c r="FNC46" s="25"/>
      <c r="FNH46" s="25"/>
      <c r="FNM46" s="25"/>
      <c r="FNR46" s="25"/>
      <c r="FNW46" s="25"/>
      <c r="FOB46" s="25"/>
      <c r="FOG46" s="25"/>
      <c r="FOL46" s="25"/>
      <c r="FOQ46" s="25"/>
      <c r="FOV46" s="25"/>
      <c r="FPA46" s="25"/>
      <c r="FPF46" s="25"/>
      <c r="FPK46" s="25"/>
      <c r="FPP46" s="25"/>
      <c r="FPU46" s="25"/>
      <c r="FPZ46" s="25"/>
      <c r="FQE46" s="25"/>
      <c r="FQJ46" s="25"/>
      <c r="FQO46" s="25"/>
      <c r="FQT46" s="25"/>
      <c r="FQY46" s="25"/>
      <c r="FRD46" s="25"/>
      <c r="FRI46" s="25"/>
      <c r="FRN46" s="25"/>
      <c r="FRS46" s="25"/>
      <c r="FRX46" s="25"/>
      <c r="FSC46" s="25"/>
      <c r="FSH46" s="25"/>
      <c r="FSM46" s="25"/>
      <c r="FSR46" s="25"/>
      <c r="FSW46" s="25"/>
      <c r="FTB46" s="25"/>
      <c r="FTG46" s="25"/>
      <c r="FTL46" s="25"/>
      <c r="FTQ46" s="25"/>
      <c r="FTV46" s="25"/>
      <c r="FUA46" s="25"/>
      <c r="FUF46" s="25"/>
      <c r="FUK46" s="25"/>
      <c r="FUP46" s="25"/>
      <c r="FUU46" s="25"/>
      <c r="FUZ46" s="25"/>
      <c r="FVE46" s="25"/>
      <c r="FVJ46" s="25"/>
      <c r="FVO46" s="25"/>
      <c r="FVT46" s="25"/>
      <c r="FVY46" s="25"/>
      <c r="FWD46" s="25"/>
      <c r="FWI46" s="25"/>
      <c r="FWN46" s="25"/>
      <c r="FWS46" s="25"/>
      <c r="FWX46" s="25"/>
      <c r="FXC46" s="25"/>
      <c r="FXH46" s="25"/>
      <c r="FXM46" s="25"/>
      <c r="FXR46" s="25"/>
      <c r="FXW46" s="25"/>
      <c r="FYB46" s="25"/>
      <c r="FYG46" s="25"/>
      <c r="FYL46" s="25"/>
      <c r="FYQ46" s="25"/>
      <c r="FYV46" s="25"/>
      <c r="FZA46" s="25"/>
      <c r="FZF46" s="25"/>
      <c r="FZK46" s="25"/>
      <c r="FZP46" s="25"/>
      <c r="FZU46" s="25"/>
      <c r="FZZ46" s="25"/>
      <c r="GAE46" s="25"/>
      <c r="GAJ46" s="25"/>
      <c r="GAO46" s="25"/>
      <c r="GAT46" s="25"/>
      <c r="GAY46" s="25"/>
      <c r="GBD46" s="25"/>
      <c r="GBI46" s="25"/>
      <c r="GBN46" s="25"/>
      <c r="GBS46" s="25"/>
      <c r="GBX46" s="25"/>
      <c r="GCC46" s="25"/>
      <c r="GCH46" s="25"/>
      <c r="GCM46" s="25"/>
      <c r="GCR46" s="25"/>
      <c r="GCW46" s="25"/>
      <c r="GDB46" s="25"/>
      <c r="GDG46" s="25"/>
      <c r="GDL46" s="25"/>
      <c r="GDQ46" s="25"/>
      <c r="GDV46" s="25"/>
      <c r="GEA46" s="25"/>
      <c r="GEF46" s="25"/>
      <c r="GEK46" s="25"/>
      <c r="GEP46" s="25"/>
      <c r="GEU46" s="25"/>
      <c r="GEZ46" s="25"/>
      <c r="GFE46" s="25"/>
      <c r="GFJ46" s="25"/>
      <c r="GFO46" s="25"/>
      <c r="GFT46" s="25"/>
      <c r="GFY46" s="25"/>
      <c r="GGD46" s="25"/>
      <c r="GGI46" s="25"/>
      <c r="GGN46" s="25"/>
      <c r="GGS46" s="25"/>
      <c r="GGX46" s="25"/>
      <c r="GHC46" s="25"/>
      <c r="GHH46" s="25"/>
      <c r="GHM46" s="25"/>
      <c r="GHR46" s="25"/>
      <c r="GHW46" s="25"/>
      <c r="GIB46" s="25"/>
      <c r="GIG46" s="25"/>
      <c r="GIL46" s="25"/>
      <c r="GIQ46" s="25"/>
      <c r="GIV46" s="25"/>
      <c r="GJA46" s="25"/>
      <c r="GJF46" s="25"/>
      <c r="GJK46" s="25"/>
      <c r="GJP46" s="25"/>
      <c r="GJU46" s="25"/>
      <c r="GJZ46" s="25"/>
      <c r="GKE46" s="25"/>
      <c r="GKJ46" s="25"/>
      <c r="GKO46" s="25"/>
      <c r="GKT46" s="25"/>
      <c r="GKY46" s="25"/>
      <c r="GLD46" s="25"/>
      <c r="GLI46" s="25"/>
      <c r="GLN46" s="25"/>
      <c r="GLS46" s="25"/>
      <c r="GLX46" s="25"/>
      <c r="GMC46" s="25"/>
      <c r="GMH46" s="25"/>
      <c r="GMM46" s="25"/>
      <c r="GMR46" s="25"/>
      <c r="GMW46" s="25"/>
      <c r="GNB46" s="25"/>
      <c r="GNG46" s="25"/>
      <c r="GNL46" s="25"/>
      <c r="GNQ46" s="25"/>
      <c r="GNV46" s="25"/>
      <c r="GOA46" s="25"/>
      <c r="GOF46" s="25"/>
      <c r="GOK46" s="25"/>
      <c r="GOP46" s="25"/>
      <c r="GOU46" s="25"/>
      <c r="GOZ46" s="25"/>
      <c r="GPE46" s="25"/>
      <c r="GPJ46" s="25"/>
      <c r="GPO46" s="25"/>
      <c r="GPT46" s="25"/>
      <c r="GPY46" s="25"/>
      <c r="GQD46" s="25"/>
      <c r="GQI46" s="25"/>
      <c r="GQN46" s="25"/>
      <c r="GQS46" s="25"/>
      <c r="GQX46" s="25"/>
      <c r="GRC46" s="25"/>
      <c r="GRH46" s="25"/>
      <c r="GRM46" s="25"/>
      <c r="GRR46" s="25"/>
      <c r="GRW46" s="25"/>
      <c r="GSB46" s="25"/>
      <c r="GSG46" s="25"/>
      <c r="GSL46" s="25"/>
      <c r="GSQ46" s="25"/>
      <c r="GSV46" s="25"/>
      <c r="GTA46" s="25"/>
      <c r="GTF46" s="25"/>
      <c r="GTK46" s="25"/>
      <c r="GTP46" s="25"/>
      <c r="GTU46" s="25"/>
      <c r="GTZ46" s="25"/>
      <c r="GUE46" s="25"/>
      <c r="GUJ46" s="25"/>
      <c r="GUO46" s="25"/>
      <c r="GUT46" s="25"/>
      <c r="GUY46" s="25"/>
      <c r="GVD46" s="25"/>
      <c r="GVI46" s="25"/>
      <c r="GVN46" s="25"/>
      <c r="GVS46" s="25"/>
      <c r="GVX46" s="25"/>
      <c r="GWC46" s="25"/>
      <c r="GWH46" s="25"/>
      <c r="GWM46" s="25"/>
      <c r="GWR46" s="25"/>
      <c r="GWW46" s="25"/>
      <c r="GXB46" s="25"/>
      <c r="GXG46" s="25"/>
      <c r="GXL46" s="25"/>
      <c r="GXQ46" s="25"/>
      <c r="GXV46" s="25"/>
      <c r="GYA46" s="25"/>
      <c r="GYF46" s="25"/>
      <c r="GYK46" s="25"/>
      <c r="GYP46" s="25"/>
      <c r="GYU46" s="25"/>
      <c r="GYZ46" s="25"/>
      <c r="GZE46" s="25"/>
      <c r="GZJ46" s="25"/>
      <c r="GZO46" s="25"/>
      <c r="GZT46" s="25"/>
      <c r="GZY46" s="25"/>
      <c r="HAD46" s="25"/>
      <c r="HAI46" s="25"/>
      <c r="HAN46" s="25"/>
      <c r="HAS46" s="25"/>
      <c r="HAX46" s="25"/>
      <c r="HBC46" s="25"/>
      <c r="HBH46" s="25"/>
      <c r="HBM46" s="25"/>
      <c r="HBR46" s="25"/>
      <c r="HBW46" s="25"/>
      <c r="HCB46" s="25"/>
      <c r="HCG46" s="25"/>
      <c r="HCL46" s="25"/>
      <c r="HCQ46" s="25"/>
      <c r="HCV46" s="25"/>
      <c r="HDA46" s="25"/>
      <c r="HDF46" s="25"/>
      <c r="HDK46" s="25"/>
      <c r="HDP46" s="25"/>
      <c r="HDU46" s="25"/>
      <c r="HDZ46" s="25"/>
      <c r="HEE46" s="25"/>
      <c r="HEJ46" s="25"/>
      <c r="HEO46" s="25"/>
      <c r="HET46" s="25"/>
      <c r="HEY46" s="25"/>
      <c r="HFD46" s="25"/>
      <c r="HFI46" s="25"/>
      <c r="HFN46" s="25"/>
      <c r="HFS46" s="25"/>
      <c r="HFX46" s="25"/>
      <c r="HGC46" s="25"/>
      <c r="HGH46" s="25"/>
      <c r="HGM46" s="25"/>
      <c r="HGR46" s="25"/>
      <c r="HGW46" s="25"/>
      <c r="HHB46" s="25"/>
      <c r="HHG46" s="25"/>
      <c r="HHL46" s="25"/>
      <c r="HHQ46" s="25"/>
      <c r="HHV46" s="25"/>
      <c r="HIA46" s="25"/>
      <c r="HIF46" s="25"/>
      <c r="HIK46" s="25"/>
      <c r="HIP46" s="25"/>
      <c r="HIU46" s="25"/>
      <c r="HIZ46" s="25"/>
      <c r="HJE46" s="25"/>
      <c r="HJJ46" s="25"/>
      <c r="HJO46" s="25"/>
      <c r="HJT46" s="25"/>
      <c r="HJY46" s="25"/>
      <c r="HKD46" s="25"/>
      <c r="HKI46" s="25"/>
      <c r="HKN46" s="25"/>
      <c r="HKS46" s="25"/>
      <c r="HKX46" s="25"/>
      <c r="HLC46" s="25"/>
      <c r="HLH46" s="25"/>
      <c r="HLM46" s="25"/>
      <c r="HLR46" s="25"/>
      <c r="HLW46" s="25"/>
      <c r="HMB46" s="25"/>
      <c r="HMG46" s="25"/>
      <c r="HML46" s="25"/>
      <c r="HMQ46" s="25"/>
      <c r="HMV46" s="25"/>
      <c r="HNA46" s="25"/>
      <c r="HNF46" s="25"/>
      <c r="HNK46" s="25"/>
      <c r="HNP46" s="25"/>
      <c r="HNU46" s="25"/>
      <c r="HNZ46" s="25"/>
      <c r="HOE46" s="25"/>
      <c r="HOJ46" s="25"/>
      <c r="HOO46" s="25"/>
      <c r="HOT46" s="25"/>
      <c r="HOY46" s="25"/>
      <c r="HPD46" s="25"/>
      <c r="HPI46" s="25"/>
      <c r="HPN46" s="25"/>
      <c r="HPS46" s="25"/>
      <c r="HPX46" s="25"/>
      <c r="HQC46" s="25"/>
      <c r="HQH46" s="25"/>
      <c r="HQM46" s="25"/>
      <c r="HQR46" s="25"/>
      <c r="HQW46" s="25"/>
      <c r="HRB46" s="25"/>
      <c r="HRG46" s="25"/>
      <c r="HRL46" s="25"/>
      <c r="HRQ46" s="25"/>
      <c r="HRV46" s="25"/>
      <c r="HSA46" s="25"/>
      <c r="HSF46" s="25"/>
      <c r="HSK46" s="25"/>
      <c r="HSP46" s="25"/>
      <c r="HSU46" s="25"/>
      <c r="HSZ46" s="25"/>
      <c r="HTE46" s="25"/>
      <c r="HTJ46" s="25"/>
      <c r="HTO46" s="25"/>
      <c r="HTT46" s="25"/>
      <c r="HTY46" s="25"/>
      <c r="HUD46" s="25"/>
      <c r="HUI46" s="25"/>
      <c r="HUN46" s="25"/>
      <c r="HUS46" s="25"/>
      <c r="HUX46" s="25"/>
      <c r="HVC46" s="25"/>
      <c r="HVH46" s="25"/>
      <c r="HVM46" s="25"/>
      <c r="HVR46" s="25"/>
      <c r="HVW46" s="25"/>
      <c r="HWB46" s="25"/>
      <c r="HWG46" s="25"/>
      <c r="HWL46" s="25"/>
      <c r="HWQ46" s="25"/>
      <c r="HWV46" s="25"/>
      <c r="HXA46" s="25"/>
      <c r="HXF46" s="25"/>
      <c r="HXK46" s="25"/>
      <c r="HXP46" s="25"/>
      <c r="HXU46" s="25"/>
      <c r="HXZ46" s="25"/>
      <c r="HYE46" s="25"/>
      <c r="HYJ46" s="25"/>
      <c r="HYO46" s="25"/>
      <c r="HYT46" s="25"/>
      <c r="HYY46" s="25"/>
      <c r="HZD46" s="25"/>
      <c r="HZI46" s="25"/>
      <c r="HZN46" s="25"/>
      <c r="HZS46" s="25"/>
      <c r="HZX46" s="25"/>
      <c r="IAC46" s="25"/>
      <c r="IAH46" s="25"/>
      <c r="IAM46" s="25"/>
      <c r="IAR46" s="25"/>
      <c r="IAW46" s="25"/>
      <c r="IBB46" s="25"/>
      <c r="IBG46" s="25"/>
      <c r="IBL46" s="25"/>
      <c r="IBQ46" s="25"/>
      <c r="IBV46" s="25"/>
      <c r="ICA46" s="25"/>
      <c r="ICF46" s="25"/>
      <c r="ICK46" s="25"/>
      <c r="ICP46" s="25"/>
      <c r="ICU46" s="25"/>
      <c r="ICZ46" s="25"/>
      <c r="IDE46" s="25"/>
      <c r="IDJ46" s="25"/>
      <c r="IDO46" s="25"/>
      <c r="IDT46" s="25"/>
      <c r="IDY46" s="25"/>
      <c r="IED46" s="25"/>
      <c r="IEI46" s="25"/>
      <c r="IEN46" s="25"/>
      <c r="IES46" s="25"/>
      <c r="IEX46" s="25"/>
      <c r="IFC46" s="25"/>
      <c r="IFH46" s="25"/>
      <c r="IFM46" s="25"/>
      <c r="IFR46" s="25"/>
      <c r="IFW46" s="25"/>
      <c r="IGB46" s="25"/>
      <c r="IGG46" s="25"/>
      <c r="IGL46" s="25"/>
      <c r="IGQ46" s="25"/>
      <c r="IGV46" s="25"/>
      <c r="IHA46" s="25"/>
      <c r="IHF46" s="25"/>
      <c r="IHK46" s="25"/>
      <c r="IHP46" s="25"/>
      <c r="IHU46" s="25"/>
      <c r="IHZ46" s="25"/>
      <c r="IIE46" s="25"/>
      <c r="IIJ46" s="25"/>
      <c r="IIO46" s="25"/>
      <c r="IIT46" s="25"/>
      <c r="IIY46" s="25"/>
      <c r="IJD46" s="25"/>
      <c r="IJI46" s="25"/>
      <c r="IJN46" s="25"/>
      <c r="IJS46" s="25"/>
      <c r="IJX46" s="25"/>
      <c r="IKC46" s="25"/>
      <c r="IKH46" s="25"/>
      <c r="IKM46" s="25"/>
      <c r="IKR46" s="25"/>
      <c r="IKW46" s="25"/>
      <c r="ILB46" s="25"/>
      <c r="ILG46" s="25"/>
      <c r="ILL46" s="25"/>
      <c r="ILQ46" s="25"/>
      <c r="ILV46" s="25"/>
      <c r="IMA46" s="25"/>
      <c r="IMF46" s="25"/>
      <c r="IMK46" s="25"/>
      <c r="IMP46" s="25"/>
      <c r="IMU46" s="25"/>
      <c r="IMZ46" s="25"/>
      <c r="INE46" s="25"/>
      <c r="INJ46" s="25"/>
      <c r="INO46" s="25"/>
      <c r="INT46" s="25"/>
      <c r="INY46" s="25"/>
      <c r="IOD46" s="25"/>
      <c r="IOI46" s="25"/>
      <c r="ION46" s="25"/>
      <c r="IOS46" s="25"/>
      <c r="IOX46" s="25"/>
      <c r="IPC46" s="25"/>
      <c r="IPH46" s="25"/>
      <c r="IPM46" s="25"/>
      <c r="IPR46" s="25"/>
      <c r="IPW46" s="25"/>
      <c r="IQB46" s="25"/>
      <c r="IQG46" s="25"/>
      <c r="IQL46" s="25"/>
      <c r="IQQ46" s="25"/>
      <c r="IQV46" s="25"/>
      <c r="IRA46" s="25"/>
      <c r="IRF46" s="25"/>
      <c r="IRK46" s="25"/>
      <c r="IRP46" s="25"/>
      <c r="IRU46" s="25"/>
      <c r="IRZ46" s="25"/>
      <c r="ISE46" s="25"/>
      <c r="ISJ46" s="25"/>
      <c r="ISO46" s="25"/>
      <c r="IST46" s="25"/>
      <c r="ISY46" s="25"/>
      <c r="ITD46" s="25"/>
      <c r="ITI46" s="25"/>
      <c r="ITN46" s="25"/>
      <c r="ITS46" s="25"/>
      <c r="ITX46" s="25"/>
      <c r="IUC46" s="25"/>
      <c r="IUH46" s="25"/>
      <c r="IUM46" s="25"/>
      <c r="IUR46" s="25"/>
      <c r="IUW46" s="25"/>
      <c r="IVB46" s="25"/>
      <c r="IVG46" s="25"/>
      <c r="IVL46" s="25"/>
      <c r="IVQ46" s="25"/>
      <c r="IVV46" s="25"/>
      <c r="IWA46" s="25"/>
      <c r="IWF46" s="25"/>
      <c r="IWK46" s="25"/>
      <c r="IWP46" s="25"/>
      <c r="IWU46" s="25"/>
      <c r="IWZ46" s="25"/>
      <c r="IXE46" s="25"/>
      <c r="IXJ46" s="25"/>
      <c r="IXO46" s="25"/>
      <c r="IXT46" s="25"/>
      <c r="IXY46" s="25"/>
      <c r="IYD46" s="25"/>
      <c r="IYI46" s="25"/>
      <c r="IYN46" s="25"/>
      <c r="IYS46" s="25"/>
      <c r="IYX46" s="25"/>
      <c r="IZC46" s="25"/>
      <c r="IZH46" s="25"/>
      <c r="IZM46" s="25"/>
      <c r="IZR46" s="25"/>
      <c r="IZW46" s="25"/>
      <c r="JAB46" s="25"/>
      <c r="JAG46" s="25"/>
      <c r="JAL46" s="25"/>
      <c r="JAQ46" s="25"/>
      <c r="JAV46" s="25"/>
      <c r="JBA46" s="25"/>
      <c r="JBF46" s="25"/>
      <c r="JBK46" s="25"/>
      <c r="JBP46" s="25"/>
      <c r="JBU46" s="25"/>
      <c r="JBZ46" s="25"/>
      <c r="JCE46" s="25"/>
      <c r="JCJ46" s="25"/>
      <c r="JCO46" s="25"/>
      <c r="JCT46" s="25"/>
      <c r="JCY46" s="25"/>
      <c r="JDD46" s="25"/>
      <c r="JDI46" s="25"/>
      <c r="JDN46" s="25"/>
      <c r="JDS46" s="25"/>
      <c r="JDX46" s="25"/>
      <c r="JEC46" s="25"/>
      <c r="JEH46" s="25"/>
      <c r="JEM46" s="25"/>
      <c r="JER46" s="25"/>
      <c r="JEW46" s="25"/>
      <c r="JFB46" s="25"/>
      <c r="JFG46" s="25"/>
      <c r="JFL46" s="25"/>
      <c r="JFQ46" s="25"/>
      <c r="JFV46" s="25"/>
      <c r="JGA46" s="25"/>
      <c r="JGF46" s="25"/>
      <c r="JGK46" s="25"/>
      <c r="JGP46" s="25"/>
      <c r="JGU46" s="25"/>
      <c r="JGZ46" s="25"/>
      <c r="JHE46" s="25"/>
      <c r="JHJ46" s="25"/>
      <c r="JHO46" s="25"/>
      <c r="JHT46" s="25"/>
      <c r="JHY46" s="25"/>
      <c r="JID46" s="25"/>
      <c r="JII46" s="25"/>
      <c r="JIN46" s="25"/>
      <c r="JIS46" s="25"/>
      <c r="JIX46" s="25"/>
      <c r="JJC46" s="25"/>
      <c r="JJH46" s="25"/>
      <c r="JJM46" s="25"/>
      <c r="JJR46" s="25"/>
      <c r="JJW46" s="25"/>
      <c r="JKB46" s="25"/>
      <c r="JKG46" s="25"/>
      <c r="JKL46" s="25"/>
      <c r="JKQ46" s="25"/>
      <c r="JKV46" s="25"/>
      <c r="JLA46" s="25"/>
      <c r="JLF46" s="25"/>
      <c r="JLK46" s="25"/>
      <c r="JLP46" s="25"/>
      <c r="JLU46" s="25"/>
      <c r="JLZ46" s="25"/>
      <c r="JME46" s="25"/>
      <c r="JMJ46" s="25"/>
      <c r="JMO46" s="25"/>
      <c r="JMT46" s="25"/>
      <c r="JMY46" s="25"/>
      <c r="JND46" s="25"/>
      <c r="JNI46" s="25"/>
      <c r="JNN46" s="25"/>
      <c r="JNS46" s="25"/>
      <c r="JNX46" s="25"/>
      <c r="JOC46" s="25"/>
      <c r="JOH46" s="25"/>
      <c r="JOM46" s="25"/>
      <c r="JOR46" s="25"/>
      <c r="JOW46" s="25"/>
      <c r="JPB46" s="25"/>
      <c r="JPG46" s="25"/>
      <c r="JPL46" s="25"/>
      <c r="JPQ46" s="25"/>
      <c r="JPV46" s="25"/>
      <c r="JQA46" s="25"/>
      <c r="JQF46" s="25"/>
      <c r="JQK46" s="25"/>
      <c r="JQP46" s="25"/>
      <c r="JQU46" s="25"/>
      <c r="JQZ46" s="25"/>
      <c r="JRE46" s="25"/>
      <c r="JRJ46" s="25"/>
      <c r="JRO46" s="25"/>
      <c r="JRT46" s="25"/>
      <c r="JRY46" s="25"/>
      <c r="JSD46" s="25"/>
      <c r="JSI46" s="25"/>
      <c r="JSN46" s="25"/>
      <c r="JSS46" s="25"/>
      <c r="JSX46" s="25"/>
      <c r="JTC46" s="25"/>
      <c r="JTH46" s="25"/>
      <c r="JTM46" s="25"/>
      <c r="JTR46" s="25"/>
      <c r="JTW46" s="25"/>
      <c r="JUB46" s="25"/>
      <c r="JUG46" s="25"/>
      <c r="JUL46" s="25"/>
      <c r="JUQ46" s="25"/>
      <c r="JUV46" s="25"/>
      <c r="JVA46" s="25"/>
      <c r="JVF46" s="25"/>
      <c r="JVK46" s="25"/>
      <c r="JVP46" s="25"/>
      <c r="JVU46" s="25"/>
      <c r="JVZ46" s="25"/>
      <c r="JWE46" s="25"/>
      <c r="JWJ46" s="25"/>
      <c r="JWO46" s="25"/>
      <c r="JWT46" s="25"/>
      <c r="JWY46" s="25"/>
      <c r="JXD46" s="25"/>
      <c r="JXI46" s="25"/>
      <c r="JXN46" s="25"/>
      <c r="JXS46" s="25"/>
      <c r="JXX46" s="25"/>
      <c r="JYC46" s="25"/>
      <c r="JYH46" s="25"/>
      <c r="JYM46" s="25"/>
      <c r="JYR46" s="25"/>
      <c r="JYW46" s="25"/>
      <c r="JZB46" s="25"/>
      <c r="JZG46" s="25"/>
      <c r="JZL46" s="25"/>
      <c r="JZQ46" s="25"/>
      <c r="JZV46" s="25"/>
      <c r="KAA46" s="25"/>
      <c r="KAF46" s="25"/>
      <c r="KAK46" s="25"/>
      <c r="KAP46" s="25"/>
      <c r="KAU46" s="25"/>
      <c r="KAZ46" s="25"/>
      <c r="KBE46" s="25"/>
      <c r="KBJ46" s="25"/>
      <c r="KBO46" s="25"/>
      <c r="KBT46" s="25"/>
      <c r="KBY46" s="25"/>
      <c r="KCD46" s="25"/>
      <c r="KCI46" s="25"/>
      <c r="KCN46" s="25"/>
      <c r="KCS46" s="25"/>
      <c r="KCX46" s="25"/>
      <c r="KDC46" s="25"/>
      <c r="KDH46" s="25"/>
      <c r="KDM46" s="25"/>
      <c r="KDR46" s="25"/>
      <c r="KDW46" s="25"/>
      <c r="KEB46" s="25"/>
      <c r="KEG46" s="25"/>
      <c r="KEL46" s="25"/>
      <c r="KEQ46" s="25"/>
      <c r="KEV46" s="25"/>
      <c r="KFA46" s="25"/>
      <c r="KFF46" s="25"/>
      <c r="KFK46" s="25"/>
      <c r="KFP46" s="25"/>
      <c r="KFU46" s="25"/>
      <c r="KFZ46" s="25"/>
      <c r="KGE46" s="25"/>
      <c r="KGJ46" s="25"/>
      <c r="KGO46" s="25"/>
      <c r="KGT46" s="25"/>
      <c r="KGY46" s="25"/>
      <c r="KHD46" s="25"/>
      <c r="KHI46" s="25"/>
      <c r="KHN46" s="25"/>
      <c r="KHS46" s="25"/>
      <c r="KHX46" s="25"/>
      <c r="KIC46" s="25"/>
      <c r="KIH46" s="25"/>
      <c r="KIM46" s="25"/>
      <c r="KIR46" s="25"/>
      <c r="KIW46" s="25"/>
      <c r="KJB46" s="25"/>
      <c r="KJG46" s="25"/>
      <c r="KJL46" s="25"/>
      <c r="KJQ46" s="25"/>
      <c r="KJV46" s="25"/>
      <c r="KKA46" s="25"/>
      <c r="KKF46" s="25"/>
      <c r="KKK46" s="25"/>
      <c r="KKP46" s="25"/>
      <c r="KKU46" s="25"/>
      <c r="KKZ46" s="25"/>
      <c r="KLE46" s="25"/>
      <c r="KLJ46" s="25"/>
      <c r="KLO46" s="25"/>
      <c r="KLT46" s="25"/>
      <c r="KLY46" s="25"/>
      <c r="KMD46" s="25"/>
      <c r="KMI46" s="25"/>
      <c r="KMN46" s="25"/>
      <c r="KMS46" s="25"/>
      <c r="KMX46" s="25"/>
      <c r="KNC46" s="25"/>
      <c r="KNH46" s="25"/>
      <c r="KNM46" s="25"/>
      <c r="KNR46" s="25"/>
      <c r="KNW46" s="25"/>
      <c r="KOB46" s="25"/>
      <c r="KOG46" s="25"/>
      <c r="KOL46" s="25"/>
      <c r="KOQ46" s="25"/>
      <c r="KOV46" s="25"/>
      <c r="KPA46" s="25"/>
      <c r="KPF46" s="25"/>
      <c r="KPK46" s="25"/>
      <c r="KPP46" s="25"/>
      <c r="KPU46" s="25"/>
      <c r="KPZ46" s="25"/>
      <c r="KQE46" s="25"/>
      <c r="KQJ46" s="25"/>
      <c r="KQO46" s="25"/>
      <c r="KQT46" s="25"/>
      <c r="KQY46" s="25"/>
      <c r="KRD46" s="25"/>
      <c r="KRI46" s="25"/>
      <c r="KRN46" s="25"/>
      <c r="KRS46" s="25"/>
      <c r="KRX46" s="25"/>
      <c r="KSC46" s="25"/>
      <c r="KSH46" s="25"/>
      <c r="KSM46" s="25"/>
      <c r="KSR46" s="25"/>
      <c r="KSW46" s="25"/>
      <c r="KTB46" s="25"/>
      <c r="KTG46" s="25"/>
      <c r="KTL46" s="25"/>
      <c r="KTQ46" s="25"/>
      <c r="KTV46" s="25"/>
      <c r="KUA46" s="25"/>
      <c r="KUF46" s="25"/>
      <c r="KUK46" s="25"/>
      <c r="KUP46" s="25"/>
      <c r="KUU46" s="25"/>
      <c r="KUZ46" s="25"/>
      <c r="KVE46" s="25"/>
      <c r="KVJ46" s="25"/>
      <c r="KVO46" s="25"/>
      <c r="KVT46" s="25"/>
      <c r="KVY46" s="25"/>
      <c r="KWD46" s="25"/>
      <c r="KWI46" s="25"/>
      <c r="KWN46" s="25"/>
      <c r="KWS46" s="25"/>
      <c r="KWX46" s="25"/>
      <c r="KXC46" s="25"/>
      <c r="KXH46" s="25"/>
      <c r="KXM46" s="25"/>
      <c r="KXR46" s="25"/>
      <c r="KXW46" s="25"/>
      <c r="KYB46" s="25"/>
      <c r="KYG46" s="25"/>
      <c r="KYL46" s="25"/>
      <c r="KYQ46" s="25"/>
      <c r="KYV46" s="25"/>
      <c r="KZA46" s="25"/>
      <c r="KZF46" s="25"/>
      <c r="KZK46" s="25"/>
      <c r="KZP46" s="25"/>
      <c r="KZU46" s="25"/>
      <c r="KZZ46" s="25"/>
      <c r="LAE46" s="25"/>
      <c r="LAJ46" s="25"/>
      <c r="LAO46" s="25"/>
      <c r="LAT46" s="25"/>
      <c r="LAY46" s="25"/>
      <c r="LBD46" s="25"/>
      <c r="LBI46" s="25"/>
      <c r="LBN46" s="25"/>
      <c r="LBS46" s="25"/>
      <c r="LBX46" s="25"/>
      <c r="LCC46" s="25"/>
      <c r="LCH46" s="25"/>
      <c r="LCM46" s="25"/>
      <c r="LCR46" s="25"/>
      <c r="LCW46" s="25"/>
      <c r="LDB46" s="25"/>
      <c r="LDG46" s="25"/>
      <c r="LDL46" s="25"/>
      <c r="LDQ46" s="25"/>
      <c r="LDV46" s="25"/>
      <c r="LEA46" s="25"/>
      <c r="LEF46" s="25"/>
      <c r="LEK46" s="25"/>
      <c r="LEP46" s="25"/>
      <c r="LEU46" s="25"/>
      <c r="LEZ46" s="25"/>
      <c r="LFE46" s="25"/>
      <c r="LFJ46" s="25"/>
      <c r="LFO46" s="25"/>
      <c r="LFT46" s="25"/>
      <c r="LFY46" s="25"/>
      <c r="LGD46" s="25"/>
      <c r="LGI46" s="25"/>
      <c r="LGN46" s="25"/>
      <c r="LGS46" s="25"/>
      <c r="LGX46" s="25"/>
      <c r="LHC46" s="25"/>
      <c r="LHH46" s="25"/>
      <c r="LHM46" s="25"/>
      <c r="LHR46" s="25"/>
      <c r="LHW46" s="25"/>
      <c r="LIB46" s="25"/>
      <c r="LIG46" s="25"/>
      <c r="LIL46" s="25"/>
      <c r="LIQ46" s="25"/>
      <c r="LIV46" s="25"/>
      <c r="LJA46" s="25"/>
      <c r="LJF46" s="25"/>
      <c r="LJK46" s="25"/>
      <c r="LJP46" s="25"/>
      <c r="LJU46" s="25"/>
      <c r="LJZ46" s="25"/>
      <c r="LKE46" s="25"/>
      <c r="LKJ46" s="25"/>
      <c r="LKO46" s="25"/>
      <c r="LKT46" s="25"/>
      <c r="LKY46" s="25"/>
      <c r="LLD46" s="25"/>
      <c r="LLI46" s="25"/>
      <c r="LLN46" s="25"/>
      <c r="LLS46" s="25"/>
      <c r="LLX46" s="25"/>
      <c r="LMC46" s="25"/>
      <c r="LMH46" s="25"/>
      <c r="LMM46" s="25"/>
      <c r="LMR46" s="25"/>
      <c r="LMW46" s="25"/>
      <c r="LNB46" s="25"/>
      <c r="LNG46" s="25"/>
      <c r="LNL46" s="25"/>
      <c r="LNQ46" s="25"/>
      <c r="LNV46" s="25"/>
      <c r="LOA46" s="25"/>
      <c r="LOF46" s="25"/>
      <c r="LOK46" s="25"/>
      <c r="LOP46" s="25"/>
      <c r="LOU46" s="25"/>
      <c r="LOZ46" s="25"/>
      <c r="LPE46" s="25"/>
      <c r="LPJ46" s="25"/>
      <c r="LPO46" s="25"/>
      <c r="LPT46" s="25"/>
      <c r="LPY46" s="25"/>
      <c r="LQD46" s="25"/>
      <c r="LQI46" s="25"/>
      <c r="LQN46" s="25"/>
      <c r="LQS46" s="25"/>
      <c r="LQX46" s="25"/>
      <c r="LRC46" s="25"/>
      <c r="LRH46" s="25"/>
      <c r="LRM46" s="25"/>
      <c r="LRR46" s="25"/>
      <c r="LRW46" s="25"/>
      <c r="LSB46" s="25"/>
      <c r="LSG46" s="25"/>
      <c r="LSL46" s="25"/>
      <c r="LSQ46" s="25"/>
      <c r="LSV46" s="25"/>
      <c r="LTA46" s="25"/>
      <c r="LTF46" s="25"/>
      <c r="LTK46" s="25"/>
      <c r="LTP46" s="25"/>
      <c r="LTU46" s="25"/>
      <c r="LTZ46" s="25"/>
      <c r="LUE46" s="25"/>
      <c r="LUJ46" s="25"/>
      <c r="LUO46" s="25"/>
      <c r="LUT46" s="25"/>
      <c r="LUY46" s="25"/>
      <c r="LVD46" s="25"/>
      <c r="LVI46" s="25"/>
      <c r="LVN46" s="25"/>
      <c r="LVS46" s="25"/>
      <c r="LVX46" s="25"/>
      <c r="LWC46" s="25"/>
      <c r="LWH46" s="25"/>
      <c r="LWM46" s="25"/>
      <c r="LWR46" s="25"/>
      <c r="LWW46" s="25"/>
      <c r="LXB46" s="25"/>
      <c r="LXG46" s="25"/>
      <c r="LXL46" s="25"/>
      <c r="LXQ46" s="25"/>
      <c r="LXV46" s="25"/>
      <c r="LYA46" s="25"/>
      <c r="LYF46" s="25"/>
      <c r="LYK46" s="25"/>
      <c r="LYP46" s="25"/>
      <c r="LYU46" s="25"/>
      <c r="LYZ46" s="25"/>
      <c r="LZE46" s="25"/>
      <c r="LZJ46" s="25"/>
      <c r="LZO46" s="25"/>
      <c r="LZT46" s="25"/>
      <c r="LZY46" s="25"/>
      <c r="MAD46" s="25"/>
      <c r="MAI46" s="25"/>
      <c r="MAN46" s="25"/>
      <c r="MAS46" s="25"/>
      <c r="MAX46" s="25"/>
      <c r="MBC46" s="25"/>
      <c r="MBH46" s="25"/>
      <c r="MBM46" s="25"/>
      <c r="MBR46" s="25"/>
      <c r="MBW46" s="25"/>
      <c r="MCB46" s="25"/>
      <c r="MCG46" s="25"/>
      <c r="MCL46" s="25"/>
      <c r="MCQ46" s="25"/>
      <c r="MCV46" s="25"/>
      <c r="MDA46" s="25"/>
      <c r="MDF46" s="25"/>
      <c r="MDK46" s="25"/>
      <c r="MDP46" s="25"/>
      <c r="MDU46" s="25"/>
      <c r="MDZ46" s="25"/>
      <c r="MEE46" s="25"/>
      <c r="MEJ46" s="25"/>
      <c r="MEO46" s="25"/>
      <c r="MET46" s="25"/>
      <c r="MEY46" s="25"/>
      <c r="MFD46" s="25"/>
      <c r="MFI46" s="25"/>
      <c r="MFN46" s="25"/>
      <c r="MFS46" s="25"/>
      <c r="MFX46" s="25"/>
      <c r="MGC46" s="25"/>
      <c r="MGH46" s="25"/>
      <c r="MGM46" s="25"/>
      <c r="MGR46" s="25"/>
      <c r="MGW46" s="25"/>
      <c r="MHB46" s="25"/>
      <c r="MHG46" s="25"/>
      <c r="MHL46" s="25"/>
      <c r="MHQ46" s="25"/>
      <c r="MHV46" s="25"/>
      <c r="MIA46" s="25"/>
      <c r="MIF46" s="25"/>
      <c r="MIK46" s="25"/>
      <c r="MIP46" s="25"/>
      <c r="MIU46" s="25"/>
      <c r="MIZ46" s="25"/>
      <c r="MJE46" s="25"/>
      <c r="MJJ46" s="25"/>
      <c r="MJO46" s="25"/>
      <c r="MJT46" s="25"/>
      <c r="MJY46" s="25"/>
      <c r="MKD46" s="25"/>
      <c r="MKI46" s="25"/>
      <c r="MKN46" s="25"/>
      <c r="MKS46" s="25"/>
      <c r="MKX46" s="25"/>
      <c r="MLC46" s="25"/>
      <c r="MLH46" s="25"/>
      <c r="MLM46" s="25"/>
      <c r="MLR46" s="25"/>
      <c r="MLW46" s="25"/>
      <c r="MMB46" s="25"/>
      <c r="MMG46" s="25"/>
      <c r="MML46" s="25"/>
      <c r="MMQ46" s="25"/>
      <c r="MMV46" s="25"/>
      <c r="MNA46" s="25"/>
      <c r="MNF46" s="25"/>
      <c r="MNK46" s="25"/>
      <c r="MNP46" s="25"/>
      <c r="MNU46" s="25"/>
      <c r="MNZ46" s="25"/>
      <c r="MOE46" s="25"/>
      <c r="MOJ46" s="25"/>
      <c r="MOO46" s="25"/>
      <c r="MOT46" s="25"/>
      <c r="MOY46" s="25"/>
      <c r="MPD46" s="25"/>
      <c r="MPI46" s="25"/>
      <c r="MPN46" s="25"/>
      <c r="MPS46" s="25"/>
      <c r="MPX46" s="25"/>
      <c r="MQC46" s="25"/>
      <c r="MQH46" s="25"/>
      <c r="MQM46" s="25"/>
      <c r="MQR46" s="25"/>
      <c r="MQW46" s="25"/>
      <c r="MRB46" s="25"/>
      <c r="MRG46" s="25"/>
      <c r="MRL46" s="25"/>
      <c r="MRQ46" s="25"/>
      <c r="MRV46" s="25"/>
      <c r="MSA46" s="25"/>
      <c r="MSF46" s="25"/>
      <c r="MSK46" s="25"/>
      <c r="MSP46" s="25"/>
      <c r="MSU46" s="25"/>
      <c r="MSZ46" s="25"/>
      <c r="MTE46" s="25"/>
      <c r="MTJ46" s="25"/>
      <c r="MTO46" s="25"/>
      <c r="MTT46" s="25"/>
      <c r="MTY46" s="25"/>
      <c r="MUD46" s="25"/>
      <c r="MUI46" s="25"/>
      <c r="MUN46" s="25"/>
      <c r="MUS46" s="25"/>
      <c r="MUX46" s="25"/>
      <c r="MVC46" s="25"/>
      <c r="MVH46" s="25"/>
      <c r="MVM46" s="25"/>
      <c r="MVR46" s="25"/>
      <c r="MVW46" s="25"/>
      <c r="MWB46" s="25"/>
      <c r="MWG46" s="25"/>
      <c r="MWL46" s="25"/>
      <c r="MWQ46" s="25"/>
      <c r="MWV46" s="25"/>
      <c r="MXA46" s="25"/>
      <c r="MXF46" s="25"/>
      <c r="MXK46" s="25"/>
      <c r="MXP46" s="25"/>
      <c r="MXU46" s="25"/>
      <c r="MXZ46" s="25"/>
      <c r="MYE46" s="25"/>
      <c r="MYJ46" s="25"/>
      <c r="MYO46" s="25"/>
      <c r="MYT46" s="25"/>
      <c r="MYY46" s="25"/>
      <c r="MZD46" s="25"/>
      <c r="MZI46" s="25"/>
      <c r="MZN46" s="25"/>
      <c r="MZS46" s="25"/>
      <c r="MZX46" s="25"/>
      <c r="NAC46" s="25"/>
      <c r="NAH46" s="25"/>
      <c r="NAM46" s="25"/>
      <c r="NAR46" s="25"/>
      <c r="NAW46" s="25"/>
      <c r="NBB46" s="25"/>
      <c r="NBG46" s="25"/>
      <c r="NBL46" s="25"/>
      <c r="NBQ46" s="25"/>
      <c r="NBV46" s="25"/>
      <c r="NCA46" s="25"/>
      <c r="NCF46" s="25"/>
      <c r="NCK46" s="25"/>
      <c r="NCP46" s="25"/>
      <c r="NCU46" s="25"/>
      <c r="NCZ46" s="25"/>
      <c r="NDE46" s="25"/>
      <c r="NDJ46" s="25"/>
      <c r="NDO46" s="25"/>
      <c r="NDT46" s="25"/>
      <c r="NDY46" s="25"/>
      <c r="NED46" s="25"/>
      <c r="NEI46" s="25"/>
      <c r="NEN46" s="25"/>
      <c r="NES46" s="25"/>
      <c r="NEX46" s="25"/>
      <c r="NFC46" s="25"/>
      <c r="NFH46" s="25"/>
      <c r="NFM46" s="25"/>
      <c r="NFR46" s="25"/>
      <c r="NFW46" s="25"/>
      <c r="NGB46" s="25"/>
      <c r="NGG46" s="25"/>
      <c r="NGL46" s="25"/>
      <c r="NGQ46" s="25"/>
      <c r="NGV46" s="25"/>
      <c r="NHA46" s="25"/>
      <c r="NHF46" s="25"/>
      <c r="NHK46" s="25"/>
      <c r="NHP46" s="25"/>
      <c r="NHU46" s="25"/>
      <c r="NHZ46" s="25"/>
      <c r="NIE46" s="25"/>
      <c r="NIJ46" s="25"/>
      <c r="NIO46" s="25"/>
      <c r="NIT46" s="25"/>
      <c r="NIY46" s="25"/>
      <c r="NJD46" s="25"/>
      <c r="NJI46" s="25"/>
      <c r="NJN46" s="25"/>
      <c r="NJS46" s="25"/>
      <c r="NJX46" s="25"/>
      <c r="NKC46" s="25"/>
      <c r="NKH46" s="25"/>
      <c r="NKM46" s="25"/>
      <c r="NKR46" s="25"/>
      <c r="NKW46" s="25"/>
      <c r="NLB46" s="25"/>
      <c r="NLG46" s="25"/>
      <c r="NLL46" s="25"/>
      <c r="NLQ46" s="25"/>
      <c r="NLV46" s="25"/>
      <c r="NMA46" s="25"/>
      <c r="NMF46" s="25"/>
      <c r="NMK46" s="25"/>
      <c r="NMP46" s="25"/>
      <c r="NMU46" s="25"/>
      <c r="NMZ46" s="25"/>
      <c r="NNE46" s="25"/>
      <c r="NNJ46" s="25"/>
      <c r="NNO46" s="25"/>
      <c r="NNT46" s="25"/>
      <c r="NNY46" s="25"/>
      <c r="NOD46" s="25"/>
      <c r="NOI46" s="25"/>
      <c r="NON46" s="25"/>
      <c r="NOS46" s="25"/>
      <c r="NOX46" s="25"/>
      <c r="NPC46" s="25"/>
      <c r="NPH46" s="25"/>
      <c r="NPM46" s="25"/>
      <c r="NPR46" s="25"/>
      <c r="NPW46" s="25"/>
      <c r="NQB46" s="25"/>
      <c r="NQG46" s="25"/>
      <c r="NQL46" s="25"/>
      <c r="NQQ46" s="25"/>
      <c r="NQV46" s="25"/>
      <c r="NRA46" s="25"/>
      <c r="NRF46" s="25"/>
      <c r="NRK46" s="25"/>
      <c r="NRP46" s="25"/>
      <c r="NRU46" s="25"/>
      <c r="NRZ46" s="25"/>
      <c r="NSE46" s="25"/>
      <c r="NSJ46" s="25"/>
      <c r="NSO46" s="25"/>
      <c r="NST46" s="25"/>
      <c r="NSY46" s="25"/>
      <c r="NTD46" s="25"/>
      <c r="NTI46" s="25"/>
      <c r="NTN46" s="25"/>
      <c r="NTS46" s="25"/>
      <c r="NTX46" s="25"/>
      <c r="NUC46" s="25"/>
      <c r="NUH46" s="25"/>
      <c r="NUM46" s="25"/>
      <c r="NUR46" s="25"/>
      <c r="NUW46" s="25"/>
      <c r="NVB46" s="25"/>
      <c r="NVG46" s="25"/>
      <c r="NVL46" s="25"/>
      <c r="NVQ46" s="25"/>
      <c r="NVV46" s="25"/>
      <c r="NWA46" s="25"/>
      <c r="NWF46" s="25"/>
      <c r="NWK46" s="25"/>
      <c r="NWP46" s="25"/>
      <c r="NWU46" s="25"/>
      <c r="NWZ46" s="25"/>
      <c r="NXE46" s="25"/>
      <c r="NXJ46" s="25"/>
      <c r="NXO46" s="25"/>
      <c r="NXT46" s="25"/>
      <c r="NXY46" s="25"/>
      <c r="NYD46" s="25"/>
      <c r="NYI46" s="25"/>
      <c r="NYN46" s="25"/>
      <c r="NYS46" s="25"/>
      <c r="NYX46" s="25"/>
      <c r="NZC46" s="25"/>
      <c r="NZH46" s="25"/>
      <c r="NZM46" s="25"/>
      <c r="NZR46" s="25"/>
      <c r="NZW46" s="25"/>
      <c r="OAB46" s="25"/>
      <c r="OAG46" s="25"/>
      <c r="OAL46" s="25"/>
      <c r="OAQ46" s="25"/>
      <c r="OAV46" s="25"/>
      <c r="OBA46" s="25"/>
      <c r="OBF46" s="25"/>
      <c r="OBK46" s="25"/>
      <c r="OBP46" s="25"/>
      <c r="OBU46" s="25"/>
      <c r="OBZ46" s="25"/>
      <c r="OCE46" s="25"/>
      <c r="OCJ46" s="25"/>
      <c r="OCO46" s="25"/>
      <c r="OCT46" s="25"/>
      <c r="OCY46" s="25"/>
      <c r="ODD46" s="25"/>
      <c r="ODI46" s="25"/>
      <c r="ODN46" s="25"/>
      <c r="ODS46" s="25"/>
      <c r="ODX46" s="25"/>
      <c r="OEC46" s="25"/>
      <c r="OEH46" s="25"/>
      <c r="OEM46" s="25"/>
      <c r="OER46" s="25"/>
      <c r="OEW46" s="25"/>
      <c r="OFB46" s="25"/>
      <c r="OFG46" s="25"/>
      <c r="OFL46" s="25"/>
      <c r="OFQ46" s="25"/>
      <c r="OFV46" s="25"/>
      <c r="OGA46" s="25"/>
      <c r="OGF46" s="25"/>
      <c r="OGK46" s="25"/>
      <c r="OGP46" s="25"/>
      <c r="OGU46" s="25"/>
      <c r="OGZ46" s="25"/>
      <c r="OHE46" s="25"/>
      <c r="OHJ46" s="25"/>
      <c r="OHO46" s="25"/>
      <c r="OHT46" s="25"/>
      <c r="OHY46" s="25"/>
      <c r="OID46" s="25"/>
      <c r="OII46" s="25"/>
      <c r="OIN46" s="25"/>
      <c r="OIS46" s="25"/>
      <c r="OIX46" s="25"/>
      <c r="OJC46" s="25"/>
      <c r="OJH46" s="25"/>
      <c r="OJM46" s="25"/>
      <c r="OJR46" s="25"/>
      <c r="OJW46" s="25"/>
      <c r="OKB46" s="25"/>
      <c r="OKG46" s="25"/>
      <c r="OKL46" s="25"/>
      <c r="OKQ46" s="25"/>
      <c r="OKV46" s="25"/>
      <c r="OLA46" s="25"/>
      <c r="OLF46" s="25"/>
      <c r="OLK46" s="25"/>
      <c r="OLP46" s="25"/>
      <c r="OLU46" s="25"/>
      <c r="OLZ46" s="25"/>
      <c r="OME46" s="25"/>
      <c r="OMJ46" s="25"/>
      <c r="OMO46" s="25"/>
      <c r="OMT46" s="25"/>
      <c r="OMY46" s="25"/>
      <c r="OND46" s="25"/>
      <c r="ONI46" s="25"/>
      <c r="ONN46" s="25"/>
      <c r="ONS46" s="25"/>
      <c r="ONX46" s="25"/>
      <c r="OOC46" s="25"/>
      <c r="OOH46" s="25"/>
      <c r="OOM46" s="25"/>
      <c r="OOR46" s="25"/>
      <c r="OOW46" s="25"/>
      <c r="OPB46" s="25"/>
      <c r="OPG46" s="25"/>
      <c r="OPL46" s="25"/>
      <c r="OPQ46" s="25"/>
      <c r="OPV46" s="25"/>
      <c r="OQA46" s="25"/>
      <c r="OQF46" s="25"/>
      <c r="OQK46" s="25"/>
      <c r="OQP46" s="25"/>
      <c r="OQU46" s="25"/>
      <c r="OQZ46" s="25"/>
      <c r="ORE46" s="25"/>
      <c r="ORJ46" s="25"/>
      <c r="ORO46" s="25"/>
      <c r="ORT46" s="25"/>
      <c r="ORY46" s="25"/>
      <c r="OSD46" s="25"/>
      <c r="OSI46" s="25"/>
      <c r="OSN46" s="25"/>
      <c r="OSS46" s="25"/>
      <c r="OSX46" s="25"/>
      <c r="OTC46" s="25"/>
      <c r="OTH46" s="25"/>
      <c r="OTM46" s="25"/>
      <c r="OTR46" s="25"/>
      <c r="OTW46" s="25"/>
      <c r="OUB46" s="25"/>
      <c r="OUG46" s="25"/>
      <c r="OUL46" s="25"/>
      <c r="OUQ46" s="25"/>
      <c r="OUV46" s="25"/>
      <c r="OVA46" s="25"/>
      <c r="OVF46" s="25"/>
      <c r="OVK46" s="25"/>
      <c r="OVP46" s="25"/>
      <c r="OVU46" s="25"/>
      <c r="OVZ46" s="25"/>
      <c r="OWE46" s="25"/>
      <c r="OWJ46" s="25"/>
      <c r="OWO46" s="25"/>
      <c r="OWT46" s="25"/>
      <c r="OWY46" s="25"/>
      <c r="OXD46" s="25"/>
      <c r="OXI46" s="25"/>
      <c r="OXN46" s="25"/>
      <c r="OXS46" s="25"/>
      <c r="OXX46" s="25"/>
      <c r="OYC46" s="25"/>
      <c r="OYH46" s="25"/>
      <c r="OYM46" s="25"/>
      <c r="OYR46" s="25"/>
      <c r="OYW46" s="25"/>
      <c r="OZB46" s="25"/>
      <c r="OZG46" s="25"/>
      <c r="OZL46" s="25"/>
      <c r="OZQ46" s="25"/>
      <c r="OZV46" s="25"/>
      <c r="PAA46" s="25"/>
      <c r="PAF46" s="25"/>
      <c r="PAK46" s="25"/>
      <c r="PAP46" s="25"/>
      <c r="PAU46" s="25"/>
      <c r="PAZ46" s="25"/>
      <c r="PBE46" s="25"/>
      <c r="PBJ46" s="25"/>
      <c r="PBO46" s="25"/>
      <c r="PBT46" s="25"/>
      <c r="PBY46" s="25"/>
      <c r="PCD46" s="25"/>
      <c r="PCI46" s="25"/>
      <c r="PCN46" s="25"/>
      <c r="PCS46" s="25"/>
      <c r="PCX46" s="25"/>
      <c r="PDC46" s="25"/>
      <c r="PDH46" s="25"/>
      <c r="PDM46" s="25"/>
      <c r="PDR46" s="25"/>
      <c r="PDW46" s="25"/>
      <c r="PEB46" s="25"/>
      <c r="PEG46" s="25"/>
      <c r="PEL46" s="25"/>
      <c r="PEQ46" s="25"/>
      <c r="PEV46" s="25"/>
      <c r="PFA46" s="25"/>
      <c r="PFF46" s="25"/>
      <c r="PFK46" s="25"/>
      <c r="PFP46" s="25"/>
      <c r="PFU46" s="25"/>
      <c r="PFZ46" s="25"/>
      <c r="PGE46" s="25"/>
      <c r="PGJ46" s="25"/>
      <c r="PGO46" s="25"/>
      <c r="PGT46" s="25"/>
      <c r="PGY46" s="25"/>
      <c r="PHD46" s="25"/>
      <c r="PHI46" s="25"/>
      <c r="PHN46" s="25"/>
      <c r="PHS46" s="25"/>
      <c r="PHX46" s="25"/>
      <c r="PIC46" s="25"/>
      <c r="PIH46" s="25"/>
      <c r="PIM46" s="25"/>
      <c r="PIR46" s="25"/>
      <c r="PIW46" s="25"/>
      <c r="PJB46" s="25"/>
      <c r="PJG46" s="25"/>
      <c r="PJL46" s="25"/>
      <c r="PJQ46" s="25"/>
      <c r="PJV46" s="25"/>
      <c r="PKA46" s="25"/>
      <c r="PKF46" s="25"/>
      <c r="PKK46" s="25"/>
      <c r="PKP46" s="25"/>
      <c r="PKU46" s="25"/>
      <c r="PKZ46" s="25"/>
      <c r="PLE46" s="25"/>
      <c r="PLJ46" s="25"/>
      <c r="PLO46" s="25"/>
      <c r="PLT46" s="25"/>
      <c r="PLY46" s="25"/>
      <c r="PMD46" s="25"/>
      <c r="PMI46" s="25"/>
      <c r="PMN46" s="25"/>
      <c r="PMS46" s="25"/>
      <c r="PMX46" s="25"/>
      <c r="PNC46" s="25"/>
      <c r="PNH46" s="25"/>
      <c r="PNM46" s="25"/>
      <c r="PNR46" s="25"/>
      <c r="PNW46" s="25"/>
      <c r="POB46" s="25"/>
      <c r="POG46" s="25"/>
      <c r="POL46" s="25"/>
      <c r="POQ46" s="25"/>
      <c r="POV46" s="25"/>
      <c r="PPA46" s="25"/>
      <c r="PPF46" s="25"/>
      <c r="PPK46" s="25"/>
      <c r="PPP46" s="25"/>
      <c r="PPU46" s="25"/>
      <c r="PPZ46" s="25"/>
      <c r="PQE46" s="25"/>
      <c r="PQJ46" s="25"/>
      <c r="PQO46" s="25"/>
      <c r="PQT46" s="25"/>
      <c r="PQY46" s="25"/>
      <c r="PRD46" s="25"/>
      <c r="PRI46" s="25"/>
      <c r="PRN46" s="25"/>
      <c r="PRS46" s="25"/>
      <c r="PRX46" s="25"/>
      <c r="PSC46" s="25"/>
      <c r="PSH46" s="25"/>
      <c r="PSM46" s="25"/>
      <c r="PSR46" s="25"/>
      <c r="PSW46" s="25"/>
      <c r="PTB46" s="25"/>
      <c r="PTG46" s="25"/>
      <c r="PTL46" s="25"/>
      <c r="PTQ46" s="25"/>
      <c r="PTV46" s="25"/>
      <c r="PUA46" s="25"/>
      <c r="PUF46" s="25"/>
      <c r="PUK46" s="25"/>
      <c r="PUP46" s="25"/>
      <c r="PUU46" s="25"/>
      <c r="PUZ46" s="25"/>
      <c r="PVE46" s="25"/>
      <c r="PVJ46" s="25"/>
      <c r="PVO46" s="25"/>
      <c r="PVT46" s="25"/>
      <c r="PVY46" s="25"/>
      <c r="PWD46" s="25"/>
      <c r="PWI46" s="25"/>
      <c r="PWN46" s="25"/>
      <c r="PWS46" s="25"/>
      <c r="PWX46" s="25"/>
      <c r="PXC46" s="25"/>
      <c r="PXH46" s="25"/>
      <c r="PXM46" s="25"/>
      <c r="PXR46" s="25"/>
      <c r="PXW46" s="25"/>
      <c r="PYB46" s="25"/>
      <c r="PYG46" s="25"/>
      <c r="PYL46" s="25"/>
      <c r="PYQ46" s="25"/>
      <c r="PYV46" s="25"/>
      <c r="PZA46" s="25"/>
      <c r="PZF46" s="25"/>
      <c r="PZK46" s="25"/>
      <c r="PZP46" s="25"/>
      <c r="PZU46" s="25"/>
      <c r="PZZ46" s="25"/>
      <c r="QAE46" s="25"/>
      <c r="QAJ46" s="25"/>
      <c r="QAO46" s="25"/>
      <c r="QAT46" s="25"/>
      <c r="QAY46" s="25"/>
      <c r="QBD46" s="25"/>
      <c r="QBI46" s="25"/>
      <c r="QBN46" s="25"/>
      <c r="QBS46" s="25"/>
      <c r="QBX46" s="25"/>
      <c r="QCC46" s="25"/>
      <c r="QCH46" s="25"/>
      <c r="QCM46" s="25"/>
      <c r="QCR46" s="25"/>
      <c r="QCW46" s="25"/>
      <c r="QDB46" s="25"/>
      <c r="QDG46" s="25"/>
      <c r="QDL46" s="25"/>
      <c r="QDQ46" s="25"/>
      <c r="QDV46" s="25"/>
      <c r="QEA46" s="25"/>
      <c r="QEF46" s="25"/>
      <c r="QEK46" s="25"/>
      <c r="QEP46" s="25"/>
      <c r="QEU46" s="25"/>
      <c r="QEZ46" s="25"/>
      <c r="QFE46" s="25"/>
      <c r="QFJ46" s="25"/>
      <c r="QFO46" s="25"/>
      <c r="QFT46" s="25"/>
      <c r="QFY46" s="25"/>
      <c r="QGD46" s="25"/>
      <c r="QGI46" s="25"/>
      <c r="QGN46" s="25"/>
      <c r="QGS46" s="25"/>
      <c r="QGX46" s="25"/>
      <c r="QHC46" s="25"/>
      <c r="QHH46" s="25"/>
      <c r="QHM46" s="25"/>
      <c r="QHR46" s="25"/>
      <c r="QHW46" s="25"/>
      <c r="QIB46" s="25"/>
      <c r="QIG46" s="25"/>
      <c r="QIL46" s="25"/>
      <c r="QIQ46" s="25"/>
      <c r="QIV46" s="25"/>
      <c r="QJA46" s="25"/>
      <c r="QJF46" s="25"/>
      <c r="QJK46" s="25"/>
      <c r="QJP46" s="25"/>
      <c r="QJU46" s="25"/>
      <c r="QJZ46" s="25"/>
      <c r="QKE46" s="25"/>
      <c r="QKJ46" s="25"/>
      <c r="QKO46" s="25"/>
      <c r="QKT46" s="25"/>
      <c r="QKY46" s="25"/>
      <c r="QLD46" s="25"/>
      <c r="QLI46" s="25"/>
      <c r="QLN46" s="25"/>
      <c r="QLS46" s="25"/>
      <c r="QLX46" s="25"/>
      <c r="QMC46" s="25"/>
      <c r="QMH46" s="25"/>
      <c r="QMM46" s="25"/>
      <c r="QMR46" s="25"/>
      <c r="QMW46" s="25"/>
      <c r="QNB46" s="25"/>
      <c r="QNG46" s="25"/>
      <c r="QNL46" s="25"/>
      <c r="QNQ46" s="25"/>
      <c r="QNV46" s="25"/>
      <c r="QOA46" s="25"/>
      <c r="QOF46" s="25"/>
      <c r="QOK46" s="25"/>
      <c r="QOP46" s="25"/>
      <c r="QOU46" s="25"/>
      <c r="QOZ46" s="25"/>
      <c r="QPE46" s="25"/>
      <c r="QPJ46" s="25"/>
      <c r="QPO46" s="25"/>
      <c r="QPT46" s="25"/>
      <c r="QPY46" s="25"/>
      <c r="QQD46" s="25"/>
      <c r="QQI46" s="25"/>
      <c r="QQN46" s="25"/>
      <c r="QQS46" s="25"/>
      <c r="QQX46" s="25"/>
      <c r="QRC46" s="25"/>
      <c r="QRH46" s="25"/>
      <c r="QRM46" s="25"/>
      <c r="QRR46" s="25"/>
      <c r="QRW46" s="25"/>
      <c r="QSB46" s="25"/>
      <c r="QSG46" s="25"/>
      <c r="QSL46" s="25"/>
      <c r="QSQ46" s="25"/>
      <c r="QSV46" s="25"/>
      <c r="QTA46" s="25"/>
      <c r="QTF46" s="25"/>
      <c r="QTK46" s="25"/>
      <c r="QTP46" s="25"/>
      <c r="QTU46" s="25"/>
      <c r="QTZ46" s="25"/>
      <c r="QUE46" s="25"/>
      <c r="QUJ46" s="25"/>
      <c r="QUO46" s="25"/>
      <c r="QUT46" s="25"/>
      <c r="QUY46" s="25"/>
      <c r="QVD46" s="25"/>
      <c r="QVI46" s="25"/>
      <c r="QVN46" s="25"/>
      <c r="QVS46" s="25"/>
      <c r="QVX46" s="25"/>
      <c r="QWC46" s="25"/>
      <c r="QWH46" s="25"/>
      <c r="QWM46" s="25"/>
      <c r="QWR46" s="25"/>
      <c r="QWW46" s="25"/>
      <c r="QXB46" s="25"/>
      <c r="QXG46" s="25"/>
      <c r="QXL46" s="25"/>
      <c r="QXQ46" s="25"/>
      <c r="QXV46" s="25"/>
      <c r="QYA46" s="25"/>
      <c r="QYF46" s="25"/>
      <c r="QYK46" s="25"/>
      <c r="QYP46" s="25"/>
      <c r="QYU46" s="25"/>
      <c r="QYZ46" s="25"/>
      <c r="QZE46" s="25"/>
      <c r="QZJ46" s="25"/>
      <c r="QZO46" s="25"/>
      <c r="QZT46" s="25"/>
      <c r="QZY46" s="25"/>
      <c r="RAD46" s="25"/>
      <c r="RAI46" s="25"/>
      <c r="RAN46" s="25"/>
      <c r="RAS46" s="25"/>
      <c r="RAX46" s="25"/>
      <c r="RBC46" s="25"/>
      <c r="RBH46" s="25"/>
      <c r="RBM46" s="25"/>
      <c r="RBR46" s="25"/>
      <c r="RBW46" s="25"/>
      <c r="RCB46" s="25"/>
      <c r="RCG46" s="25"/>
      <c r="RCL46" s="25"/>
      <c r="RCQ46" s="25"/>
      <c r="RCV46" s="25"/>
      <c r="RDA46" s="25"/>
      <c r="RDF46" s="25"/>
      <c r="RDK46" s="25"/>
      <c r="RDP46" s="25"/>
      <c r="RDU46" s="25"/>
      <c r="RDZ46" s="25"/>
      <c r="REE46" s="25"/>
      <c r="REJ46" s="25"/>
      <c r="REO46" s="25"/>
      <c r="RET46" s="25"/>
      <c r="REY46" s="25"/>
      <c r="RFD46" s="25"/>
      <c r="RFI46" s="25"/>
      <c r="RFN46" s="25"/>
      <c r="RFS46" s="25"/>
      <c r="RFX46" s="25"/>
      <c r="RGC46" s="25"/>
      <c r="RGH46" s="25"/>
      <c r="RGM46" s="25"/>
      <c r="RGR46" s="25"/>
      <c r="RGW46" s="25"/>
      <c r="RHB46" s="25"/>
      <c r="RHG46" s="25"/>
      <c r="RHL46" s="25"/>
      <c r="RHQ46" s="25"/>
      <c r="RHV46" s="25"/>
      <c r="RIA46" s="25"/>
      <c r="RIF46" s="25"/>
      <c r="RIK46" s="25"/>
      <c r="RIP46" s="25"/>
      <c r="RIU46" s="25"/>
      <c r="RIZ46" s="25"/>
      <c r="RJE46" s="25"/>
      <c r="RJJ46" s="25"/>
      <c r="RJO46" s="25"/>
      <c r="RJT46" s="25"/>
      <c r="RJY46" s="25"/>
      <c r="RKD46" s="25"/>
      <c r="RKI46" s="25"/>
      <c r="RKN46" s="25"/>
      <c r="RKS46" s="25"/>
      <c r="RKX46" s="25"/>
      <c r="RLC46" s="25"/>
      <c r="RLH46" s="25"/>
      <c r="RLM46" s="25"/>
      <c r="RLR46" s="25"/>
      <c r="RLW46" s="25"/>
      <c r="RMB46" s="25"/>
      <c r="RMG46" s="25"/>
      <c r="RML46" s="25"/>
      <c r="RMQ46" s="25"/>
      <c r="RMV46" s="25"/>
      <c r="RNA46" s="25"/>
      <c r="RNF46" s="25"/>
      <c r="RNK46" s="25"/>
      <c r="RNP46" s="25"/>
      <c r="RNU46" s="25"/>
      <c r="RNZ46" s="25"/>
      <c r="ROE46" s="25"/>
      <c r="ROJ46" s="25"/>
      <c r="ROO46" s="25"/>
      <c r="ROT46" s="25"/>
      <c r="ROY46" s="25"/>
      <c r="RPD46" s="25"/>
      <c r="RPI46" s="25"/>
      <c r="RPN46" s="25"/>
      <c r="RPS46" s="25"/>
      <c r="RPX46" s="25"/>
      <c r="RQC46" s="25"/>
      <c r="RQH46" s="25"/>
      <c r="RQM46" s="25"/>
      <c r="RQR46" s="25"/>
      <c r="RQW46" s="25"/>
      <c r="RRB46" s="25"/>
      <c r="RRG46" s="25"/>
      <c r="RRL46" s="25"/>
      <c r="RRQ46" s="25"/>
      <c r="RRV46" s="25"/>
      <c r="RSA46" s="25"/>
      <c r="RSF46" s="25"/>
      <c r="RSK46" s="25"/>
      <c r="RSP46" s="25"/>
      <c r="RSU46" s="25"/>
      <c r="RSZ46" s="25"/>
      <c r="RTE46" s="25"/>
      <c r="RTJ46" s="25"/>
      <c r="RTO46" s="25"/>
      <c r="RTT46" s="25"/>
      <c r="RTY46" s="25"/>
      <c r="RUD46" s="25"/>
      <c r="RUI46" s="25"/>
      <c r="RUN46" s="25"/>
      <c r="RUS46" s="25"/>
      <c r="RUX46" s="25"/>
      <c r="RVC46" s="25"/>
      <c r="RVH46" s="25"/>
      <c r="RVM46" s="25"/>
      <c r="RVR46" s="25"/>
      <c r="RVW46" s="25"/>
      <c r="RWB46" s="25"/>
      <c r="RWG46" s="25"/>
      <c r="RWL46" s="25"/>
      <c r="RWQ46" s="25"/>
      <c r="RWV46" s="25"/>
      <c r="RXA46" s="25"/>
      <c r="RXF46" s="25"/>
      <c r="RXK46" s="25"/>
      <c r="RXP46" s="25"/>
      <c r="RXU46" s="25"/>
      <c r="RXZ46" s="25"/>
      <c r="RYE46" s="25"/>
      <c r="RYJ46" s="25"/>
      <c r="RYO46" s="25"/>
      <c r="RYT46" s="25"/>
      <c r="RYY46" s="25"/>
      <c r="RZD46" s="25"/>
      <c r="RZI46" s="25"/>
      <c r="RZN46" s="25"/>
      <c r="RZS46" s="25"/>
      <c r="RZX46" s="25"/>
      <c r="SAC46" s="25"/>
      <c r="SAH46" s="25"/>
      <c r="SAM46" s="25"/>
      <c r="SAR46" s="25"/>
      <c r="SAW46" s="25"/>
      <c r="SBB46" s="25"/>
      <c r="SBG46" s="25"/>
      <c r="SBL46" s="25"/>
      <c r="SBQ46" s="25"/>
      <c r="SBV46" s="25"/>
      <c r="SCA46" s="25"/>
      <c r="SCF46" s="25"/>
      <c r="SCK46" s="25"/>
      <c r="SCP46" s="25"/>
      <c r="SCU46" s="25"/>
      <c r="SCZ46" s="25"/>
      <c r="SDE46" s="25"/>
      <c r="SDJ46" s="25"/>
      <c r="SDO46" s="25"/>
      <c r="SDT46" s="25"/>
      <c r="SDY46" s="25"/>
      <c r="SED46" s="25"/>
      <c r="SEI46" s="25"/>
      <c r="SEN46" s="25"/>
      <c r="SES46" s="25"/>
      <c r="SEX46" s="25"/>
      <c r="SFC46" s="25"/>
      <c r="SFH46" s="25"/>
      <c r="SFM46" s="25"/>
      <c r="SFR46" s="25"/>
      <c r="SFW46" s="25"/>
      <c r="SGB46" s="25"/>
      <c r="SGG46" s="25"/>
      <c r="SGL46" s="25"/>
      <c r="SGQ46" s="25"/>
      <c r="SGV46" s="25"/>
      <c r="SHA46" s="25"/>
      <c r="SHF46" s="25"/>
      <c r="SHK46" s="25"/>
      <c r="SHP46" s="25"/>
      <c r="SHU46" s="25"/>
      <c r="SHZ46" s="25"/>
      <c r="SIE46" s="25"/>
      <c r="SIJ46" s="25"/>
      <c r="SIO46" s="25"/>
      <c r="SIT46" s="25"/>
      <c r="SIY46" s="25"/>
      <c r="SJD46" s="25"/>
      <c r="SJI46" s="25"/>
      <c r="SJN46" s="25"/>
      <c r="SJS46" s="25"/>
      <c r="SJX46" s="25"/>
      <c r="SKC46" s="25"/>
      <c r="SKH46" s="25"/>
      <c r="SKM46" s="25"/>
      <c r="SKR46" s="25"/>
      <c r="SKW46" s="25"/>
      <c r="SLB46" s="25"/>
      <c r="SLG46" s="25"/>
      <c r="SLL46" s="25"/>
      <c r="SLQ46" s="25"/>
      <c r="SLV46" s="25"/>
      <c r="SMA46" s="25"/>
      <c r="SMF46" s="25"/>
      <c r="SMK46" s="25"/>
      <c r="SMP46" s="25"/>
      <c r="SMU46" s="25"/>
      <c r="SMZ46" s="25"/>
      <c r="SNE46" s="25"/>
      <c r="SNJ46" s="25"/>
      <c r="SNO46" s="25"/>
      <c r="SNT46" s="25"/>
      <c r="SNY46" s="25"/>
      <c r="SOD46" s="25"/>
      <c r="SOI46" s="25"/>
      <c r="SON46" s="25"/>
      <c r="SOS46" s="25"/>
      <c r="SOX46" s="25"/>
      <c r="SPC46" s="25"/>
      <c r="SPH46" s="25"/>
      <c r="SPM46" s="25"/>
      <c r="SPR46" s="25"/>
      <c r="SPW46" s="25"/>
      <c r="SQB46" s="25"/>
      <c r="SQG46" s="25"/>
      <c r="SQL46" s="25"/>
      <c r="SQQ46" s="25"/>
      <c r="SQV46" s="25"/>
      <c r="SRA46" s="25"/>
      <c r="SRF46" s="25"/>
      <c r="SRK46" s="25"/>
      <c r="SRP46" s="25"/>
      <c r="SRU46" s="25"/>
      <c r="SRZ46" s="25"/>
      <c r="SSE46" s="25"/>
      <c r="SSJ46" s="25"/>
      <c r="SSO46" s="25"/>
      <c r="SST46" s="25"/>
      <c r="SSY46" s="25"/>
      <c r="STD46" s="25"/>
      <c r="STI46" s="25"/>
      <c r="STN46" s="25"/>
      <c r="STS46" s="25"/>
      <c r="STX46" s="25"/>
      <c r="SUC46" s="25"/>
      <c r="SUH46" s="25"/>
      <c r="SUM46" s="25"/>
      <c r="SUR46" s="25"/>
      <c r="SUW46" s="25"/>
      <c r="SVB46" s="25"/>
      <c r="SVG46" s="25"/>
      <c r="SVL46" s="25"/>
      <c r="SVQ46" s="25"/>
      <c r="SVV46" s="25"/>
      <c r="SWA46" s="25"/>
      <c r="SWF46" s="25"/>
      <c r="SWK46" s="25"/>
      <c r="SWP46" s="25"/>
      <c r="SWU46" s="25"/>
      <c r="SWZ46" s="25"/>
      <c r="SXE46" s="25"/>
      <c r="SXJ46" s="25"/>
      <c r="SXO46" s="25"/>
      <c r="SXT46" s="25"/>
      <c r="SXY46" s="25"/>
      <c r="SYD46" s="25"/>
      <c r="SYI46" s="25"/>
      <c r="SYN46" s="25"/>
      <c r="SYS46" s="25"/>
      <c r="SYX46" s="25"/>
      <c r="SZC46" s="25"/>
      <c r="SZH46" s="25"/>
      <c r="SZM46" s="25"/>
      <c r="SZR46" s="25"/>
      <c r="SZW46" s="25"/>
      <c r="TAB46" s="25"/>
      <c r="TAG46" s="25"/>
      <c r="TAL46" s="25"/>
      <c r="TAQ46" s="25"/>
      <c r="TAV46" s="25"/>
      <c r="TBA46" s="25"/>
      <c r="TBF46" s="25"/>
      <c r="TBK46" s="25"/>
      <c r="TBP46" s="25"/>
      <c r="TBU46" s="25"/>
      <c r="TBZ46" s="25"/>
      <c r="TCE46" s="25"/>
      <c r="TCJ46" s="25"/>
      <c r="TCO46" s="25"/>
      <c r="TCT46" s="25"/>
      <c r="TCY46" s="25"/>
      <c r="TDD46" s="25"/>
      <c r="TDI46" s="25"/>
      <c r="TDN46" s="25"/>
      <c r="TDS46" s="25"/>
      <c r="TDX46" s="25"/>
      <c r="TEC46" s="25"/>
      <c r="TEH46" s="25"/>
      <c r="TEM46" s="25"/>
      <c r="TER46" s="25"/>
      <c r="TEW46" s="25"/>
      <c r="TFB46" s="25"/>
      <c r="TFG46" s="25"/>
      <c r="TFL46" s="25"/>
      <c r="TFQ46" s="25"/>
      <c r="TFV46" s="25"/>
      <c r="TGA46" s="25"/>
      <c r="TGF46" s="25"/>
      <c r="TGK46" s="25"/>
      <c r="TGP46" s="25"/>
      <c r="TGU46" s="25"/>
      <c r="TGZ46" s="25"/>
      <c r="THE46" s="25"/>
      <c r="THJ46" s="25"/>
      <c r="THO46" s="25"/>
      <c r="THT46" s="25"/>
      <c r="THY46" s="25"/>
      <c r="TID46" s="25"/>
      <c r="TII46" s="25"/>
      <c r="TIN46" s="25"/>
      <c r="TIS46" s="25"/>
      <c r="TIX46" s="25"/>
      <c r="TJC46" s="25"/>
      <c r="TJH46" s="25"/>
      <c r="TJM46" s="25"/>
      <c r="TJR46" s="25"/>
      <c r="TJW46" s="25"/>
      <c r="TKB46" s="25"/>
      <c r="TKG46" s="25"/>
      <c r="TKL46" s="25"/>
      <c r="TKQ46" s="25"/>
      <c r="TKV46" s="25"/>
      <c r="TLA46" s="25"/>
      <c r="TLF46" s="25"/>
      <c r="TLK46" s="25"/>
      <c r="TLP46" s="25"/>
      <c r="TLU46" s="25"/>
      <c r="TLZ46" s="25"/>
      <c r="TME46" s="25"/>
      <c r="TMJ46" s="25"/>
      <c r="TMO46" s="25"/>
      <c r="TMT46" s="25"/>
      <c r="TMY46" s="25"/>
      <c r="TND46" s="25"/>
      <c r="TNI46" s="25"/>
      <c r="TNN46" s="25"/>
      <c r="TNS46" s="25"/>
      <c r="TNX46" s="25"/>
      <c r="TOC46" s="25"/>
      <c r="TOH46" s="25"/>
      <c r="TOM46" s="25"/>
      <c r="TOR46" s="25"/>
      <c r="TOW46" s="25"/>
      <c r="TPB46" s="25"/>
      <c r="TPG46" s="25"/>
      <c r="TPL46" s="25"/>
      <c r="TPQ46" s="25"/>
      <c r="TPV46" s="25"/>
      <c r="TQA46" s="25"/>
      <c r="TQF46" s="25"/>
      <c r="TQK46" s="25"/>
      <c r="TQP46" s="25"/>
      <c r="TQU46" s="25"/>
      <c r="TQZ46" s="25"/>
      <c r="TRE46" s="25"/>
      <c r="TRJ46" s="25"/>
      <c r="TRO46" s="25"/>
      <c r="TRT46" s="25"/>
      <c r="TRY46" s="25"/>
      <c r="TSD46" s="25"/>
      <c r="TSI46" s="25"/>
      <c r="TSN46" s="25"/>
      <c r="TSS46" s="25"/>
      <c r="TSX46" s="25"/>
      <c r="TTC46" s="25"/>
      <c r="TTH46" s="25"/>
      <c r="TTM46" s="25"/>
      <c r="TTR46" s="25"/>
      <c r="TTW46" s="25"/>
      <c r="TUB46" s="25"/>
      <c r="TUG46" s="25"/>
      <c r="TUL46" s="25"/>
      <c r="TUQ46" s="25"/>
      <c r="TUV46" s="25"/>
      <c r="TVA46" s="25"/>
      <c r="TVF46" s="25"/>
      <c r="TVK46" s="25"/>
      <c r="TVP46" s="25"/>
      <c r="TVU46" s="25"/>
      <c r="TVZ46" s="25"/>
      <c r="TWE46" s="25"/>
      <c r="TWJ46" s="25"/>
      <c r="TWO46" s="25"/>
      <c r="TWT46" s="25"/>
      <c r="TWY46" s="25"/>
      <c r="TXD46" s="25"/>
      <c r="TXI46" s="25"/>
      <c r="TXN46" s="25"/>
      <c r="TXS46" s="25"/>
      <c r="TXX46" s="25"/>
      <c r="TYC46" s="25"/>
      <c r="TYH46" s="25"/>
      <c r="TYM46" s="25"/>
      <c r="TYR46" s="25"/>
      <c r="TYW46" s="25"/>
      <c r="TZB46" s="25"/>
      <c r="TZG46" s="25"/>
      <c r="TZL46" s="25"/>
      <c r="TZQ46" s="25"/>
      <c r="TZV46" s="25"/>
      <c r="UAA46" s="25"/>
      <c r="UAF46" s="25"/>
      <c r="UAK46" s="25"/>
      <c r="UAP46" s="25"/>
      <c r="UAU46" s="25"/>
      <c r="UAZ46" s="25"/>
      <c r="UBE46" s="25"/>
      <c r="UBJ46" s="25"/>
      <c r="UBO46" s="25"/>
      <c r="UBT46" s="25"/>
      <c r="UBY46" s="25"/>
      <c r="UCD46" s="25"/>
      <c r="UCI46" s="25"/>
      <c r="UCN46" s="25"/>
      <c r="UCS46" s="25"/>
      <c r="UCX46" s="25"/>
      <c r="UDC46" s="25"/>
      <c r="UDH46" s="25"/>
      <c r="UDM46" s="25"/>
      <c r="UDR46" s="25"/>
      <c r="UDW46" s="25"/>
      <c r="UEB46" s="25"/>
      <c r="UEG46" s="25"/>
      <c r="UEL46" s="25"/>
      <c r="UEQ46" s="25"/>
      <c r="UEV46" s="25"/>
      <c r="UFA46" s="25"/>
      <c r="UFF46" s="25"/>
      <c r="UFK46" s="25"/>
      <c r="UFP46" s="25"/>
      <c r="UFU46" s="25"/>
      <c r="UFZ46" s="25"/>
      <c r="UGE46" s="25"/>
      <c r="UGJ46" s="25"/>
      <c r="UGO46" s="25"/>
      <c r="UGT46" s="25"/>
      <c r="UGY46" s="25"/>
      <c r="UHD46" s="25"/>
      <c r="UHI46" s="25"/>
      <c r="UHN46" s="25"/>
      <c r="UHS46" s="25"/>
      <c r="UHX46" s="25"/>
      <c r="UIC46" s="25"/>
      <c r="UIH46" s="25"/>
      <c r="UIM46" s="25"/>
      <c r="UIR46" s="25"/>
      <c r="UIW46" s="25"/>
      <c r="UJB46" s="25"/>
      <c r="UJG46" s="25"/>
      <c r="UJL46" s="25"/>
      <c r="UJQ46" s="25"/>
      <c r="UJV46" s="25"/>
      <c r="UKA46" s="25"/>
      <c r="UKF46" s="25"/>
      <c r="UKK46" s="25"/>
      <c r="UKP46" s="25"/>
      <c r="UKU46" s="25"/>
      <c r="UKZ46" s="25"/>
      <c r="ULE46" s="25"/>
      <c r="ULJ46" s="25"/>
      <c r="ULO46" s="25"/>
      <c r="ULT46" s="25"/>
      <c r="ULY46" s="25"/>
      <c r="UMD46" s="25"/>
      <c r="UMI46" s="25"/>
      <c r="UMN46" s="25"/>
      <c r="UMS46" s="25"/>
      <c r="UMX46" s="25"/>
      <c r="UNC46" s="25"/>
      <c r="UNH46" s="25"/>
      <c r="UNM46" s="25"/>
      <c r="UNR46" s="25"/>
      <c r="UNW46" s="25"/>
      <c r="UOB46" s="25"/>
      <c r="UOG46" s="25"/>
      <c r="UOL46" s="25"/>
      <c r="UOQ46" s="25"/>
      <c r="UOV46" s="25"/>
      <c r="UPA46" s="25"/>
      <c r="UPF46" s="25"/>
      <c r="UPK46" s="25"/>
      <c r="UPP46" s="25"/>
      <c r="UPU46" s="25"/>
      <c r="UPZ46" s="25"/>
      <c r="UQE46" s="25"/>
      <c r="UQJ46" s="25"/>
      <c r="UQO46" s="25"/>
      <c r="UQT46" s="25"/>
      <c r="UQY46" s="25"/>
      <c r="URD46" s="25"/>
      <c r="URI46" s="25"/>
      <c r="URN46" s="25"/>
      <c r="URS46" s="25"/>
      <c r="URX46" s="25"/>
      <c r="USC46" s="25"/>
      <c r="USH46" s="25"/>
      <c r="USM46" s="25"/>
      <c r="USR46" s="25"/>
      <c r="USW46" s="25"/>
      <c r="UTB46" s="25"/>
      <c r="UTG46" s="25"/>
      <c r="UTL46" s="25"/>
      <c r="UTQ46" s="25"/>
      <c r="UTV46" s="25"/>
      <c r="UUA46" s="25"/>
      <c r="UUF46" s="25"/>
      <c r="UUK46" s="25"/>
      <c r="UUP46" s="25"/>
      <c r="UUU46" s="25"/>
      <c r="UUZ46" s="25"/>
      <c r="UVE46" s="25"/>
      <c r="UVJ46" s="25"/>
      <c r="UVO46" s="25"/>
      <c r="UVT46" s="25"/>
      <c r="UVY46" s="25"/>
      <c r="UWD46" s="25"/>
      <c r="UWI46" s="25"/>
      <c r="UWN46" s="25"/>
      <c r="UWS46" s="25"/>
      <c r="UWX46" s="25"/>
      <c r="UXC46" s="25"/>
      <c r="UXH46" s="25"/>
      <c r="UXM46" s="25"/>
      <c r="UXR46" s="25"/>
      <c r="UXW46" s="25"/>
      <c r="UYB46" s="25"/>
      <c r="UYG46" s="25"/>
      <c r="UYL46" s="25"/>
      <c r="UYQ46" s="25"/>
      <c r="UYV46" s="25"/>
      <c r="UZA46" s="25"/>
      <c r="UZF46" s="25"/>
      <c r="UZK46" s="25"/>
      <c r="UZP46" s="25"/>
      <c r="UZU46" s="25"/>
      <c r="UZZ46" s="25"/>
      <c r="VAE46" s="25"/>
      <c r="VAJ46" s="25"/>
      <c r="VAO46" s="25"/>
      <c r="VAT46" s="25"/>
      <c r="VAY46" s="25"/>
      <c r="VBD46" s="25"/>
      <c r="VBI46" s="25"/>
      <c r="VBN46" s="25"/>
      <c r="VBS46" s="25"/>
      <c r="VBX46" s="25"/>
      <c r="VCC46" s="25"/>
      <c r="VCH46" s="25"/>
      <c r="VCM46" s="25"/>
      <c r="VCR46" s="25"/>
      <c r="VCW46" s="25"/>
      <c r="VDB46" s="25"/>
      <c r="VDG46" s="25"/>
      <c r="VDL46" s="25"/>
      <c r="VDQ46" s="25"/>
      <c r="VDV46" s="25"/>
      <c r="VEA46" s="25"/>
      <c r="VEF46" s="25"/>
      <c r="VEK46" s="25"/>
      <c r="VEP46" s="25"/>
      <c r="VEU46" s="25"/>
      <c r="VEZ46" s="25"/>
      <c r="VFE46" s="25"/>
      <c r="VFJ46" s="25"/>
      <c r="VFO46" s="25"/>
      <c r="VFT46" s="25"/>
      <c r="VFY46" s="25"/>
      <c r="VGD46" s="25"/>
      <c r="VGI46" s="25"/>
      <c r="VGN46" s="25"/>
      <c r="VGS46" s="25"/>
      <c r="VGX46" s="25"/>
      <c r="VHC46" s="25"/>
      <c r="VHH46" s="25"/>
      <c r="VHM46" s="25"/>
      <c r="VHR46" s="25"/>
      <c r="VHW46" s="25"/>
      <c r="VIB46" s="25"/>
      <c r="VIG46" s="25"/>
      <c r="VIL46" s="25"/>
      <c r="VIQ46" s="25"/>
      <c r="VIV46" s="25"/>
      <c r="VJA46" s="25"/>
      <c r="VJF46" s="25"/>
      <c r="VJK46" s="25"/>
      <c r="VJP46" s="25"/>
      <c r="VJU46" s="25"/>
      <c r="VJZ46" s="25"/>
      <c r="VKE46" s="25"/>
      <c r="VKJ46" s="25"/>
      <c r="VKO46" s="25"/>
      <c r="VKT46" s="25"/>
      <c r="VKY46" s="25"/>
      <c r="VLD46" s="25"/>
      <c r="VLI46" s="25"/>
      <c r="VLN46" s="25"/>
      <c r="VLS46" s="25"/>
      <c r="VLX46" s="25"/>
      <c r="VMC46" s="25"/>
      <c r="VMH46" s="25"/>
      <c r="VMM46" s="25"/>
      <c r="VMR46" s="25"/>
      <c r="VMW46" s="25"/>
      <c r="VNB46" s="25"/>
      <c r="VNG46" s="25"/>
      <c r="VNL46" s="25"/>
      <c r="VNQ46" s="25"/>
      <c r="VNV46" s="25"/>
      <c r="VOA46" s="25"/>
      <c r="VOF46" s="25"/>
      <c r="VOK46" s="25"/>
      <c r="VOP46" s="25"/>
      <c r="VOU46" s="25"/>
      <c r="VOZ46" s="25"/>
      <c r="VPE46" s="25"/>
      <c r="VPJ46" s="25"/>
      <c r="VPO46" s="25"/>
      <c r="VPT46" s="25"/>
      <c r="VPY46" s="25"/>
      <c r="VQD46" s="25"/>
      <c r="VQI46" s="25"/>
      <c r="VQN46" s="25"/>
      <c r="VQS46" s="25"/>
      <c r="VQX46" s="25"/>
      <c r="VRC46" s="25"/>
      <c r="VRH46" s="25"/>
      <c r="VRM46" s="25"/>
      <c r="VRR46" s="25"/>
      <c r="VRW46" s="25"/>
      <c r="VSB46" s="25"/>
      <c r="VSG46" s="25"/>
      <c r="VSL46" s="25"/>
      <c r="VSQ46" s="25"/>
      <c r="VSV46" s="25"/>
      <c r="VTA46" s="25"/>
      <c r="VTF46" s="25"/>
      <c r="VTK46" s="25"/>
      <c r="VTP46" s="25"/>
      <c r="VTU46" s="25"/>
      <c r="VTZ46" s="25"/>
      <c r="VUE46" s="25"/>
      <c r="VUJ46" s="25"/>
      <c r="VUO46" s="25"/>
      <c r="VUT46" s="25"/>
      <c r="VUY46" s="25"/>
      <c r="VVD46" s="25"/>
      <c r="VVI46" s="25"/>
      <c r="VVN46" s="25"/>
      <c r="VVS46" s="25"/>
      <c r="VVX46" s="25"/>
      <c r="VWC46" s="25"/>
      <c r="VWH46" s="25"/>
      <c r="VWM46" s="25"/>
      <c r="VWR46" s="25"/>
      <c r="VWW46" s="25"/>
      <c r="VXB46" s="25"/>
      <c r="VXG46" s="25"/>
      <c r="VXL46" s="25"/>
      <c r="VXQ46" s="25"/>
      <c r="VXV46" s="25"/>
      <c r="VYA46" s="25"/>
      <c r="VYF46" s="25"/>
      <c r="VYK46" s="25"/>
      <c r="VYP46" s="25"/>
      <c r="VYU46" s="25"/>
      <c r="VYZ46" s="25"/>
      <c r="VZE46" s="25"/>
      <c r="VZJ46" s="25"/>
      <c r="VZO46" s="25"/>
      <c r="VZT46" s="25"/>
      <c r="VZY46" s="25"/>
      <c r="WAD46" s="25"/>
      <c r="WAI46" s="25"/>
      <c r="WAN46" s="25"/>
      <c r="WAS46" s="25"/>
      <c r="WAX46" s="25"/>
      <c r="WBC46" s="25"/>
      <c r="WBH46" s="25"/>
      <c r="WBM46" s="25"/>
      <c r="WBR46" s="25"/>
      <c r="WBW46" s="25"/>
      <c r="WCB46" s="25"/>
      <c r="WCG46" s="25"/>
      <c r="WCL46" s="25"/>
      <c r="WCQ46" s="25"/>
      <c r="WCV46" s="25"/>
      <c r="WDA46" s="25"/>
      <c r="WDF46" s="25"/>
      <c r="WDK46" s="25"/>
      <c r="WDP46" s="25"/>
      <c r="WDU46" s="25"/>
      <c r="WDZ46" s="25"/>
      <c r="WEE46" s="25"/>
      <c r="WEJ46" s="25"/>
      <c r="WEO46" s="25"/>
      <c r="WET46" s="25"/>
      <c r="WEY46" s="25"/>
      <c r="WFD46" s="25"/>
      <c r="WFI46" s="25"/>
      <c r="WFN46" s="25"/>
      <c r="WFS46" s="25"/>
      <c r="WFX46" s="25"/>
      <c r="WGC46" s="25"/>
      <c r="WGH46" s="25"/>
      <c r="WGM46" s="25"/>
      <c r="WGR46" s="25"/>
      <c r="WGW46" s="25"/>
      <c r="WHB46" s="25"/>
      <c r="WHG46" s="25"/>
      <c r="WHL46" s="25"/>
      <c r="WHQ46" s="25"/>
      <c r="WHV46" s="25"/>
      <c r="WIA46" s="25"/>
      <c r="WIF46" s="25"/>
      <c r="WIK46" s="25"/>
      <c r="WIP46" s="25"/>
      <c r="WIU46" s="25"/>
      <c r="WIZ46" s="25"/>
      <c r="WJE46" s="25"/>
      <c r="WJJ46" s="25"/>
      <c r="WJO46" s="25"/>
      <c r="WJT46" s="25"/>
      <c r="WJY46" s="25"/>
      <c r="WKD46" s="25"/>
      <c r="WKI46" s="25"/>
      <c r="WKN46" s="25"/>
      <c r="WKS46" s="25"/>
      <c r="WKX46" s="25"/>
      <c r="WLC46" s="25"/>
      <c r="WLH46" s="25"/>
      <c r="WLM46" s="25"/>
      <c r="WLR46" s="25"/>
      <c r="WLW46" s="25"/>
      <c r="WMB46" s="25"/>
      <c r="WMG46" s="25"/>
      <c r="WML46" s="25"/>
      <c r="WMQ46" s="25"/>
      <c r="WMV46" s="25"/>
      <c r="WNA46" s="25"/>
      <c r="WNF46" s="25"/>
      <c r="WNK46" s="25"/>
      <c r="WNP46" s="25"/>
      <c r="WNU46" s="25"/>
      <c r="WNZ46" s="25"/>
      <c r="WOE46" s="25"/>
      <c r="WOJ46" s="25"/>
      <c r="WOO46" s="25"/>
      <c r="WOT46" s="25"/>
      <c r="WOY46" s="25"/>
      <c r="WPD46" s="25"/>
      <c r="WPI46" s="25"/>
      <c r="WPN46" s="25"/>
      <c r="WPS46" s="25"/>
      <c r="WPX46" s="25"/>
      <c r="WQC46" s="25"/>
      <c r="WQH46" s="25"/>
      <c r="WQM46" s="25"/>
      <c r="WQR46" s="25"/>
      <c r="WQW46" s="25"/>
      <c r="WRB46" s="25"/>
      <c r="WRG46" s="25"/>
      <c r="WRL46" s="25"/>
      <c r="WRQ46" s="25"/>
      <c r="WRV46" s="25"/>
      <c r="WSA46" s="25"/>
      <c r="WSF46" s="25"/>
      <c r="WSK46" s="25"/>
      <c r="WSP46" s="25"/>
      <c r="WSU46" s="25"/>
      <c r="WSZ46" s="25"/>
      <c r="WTE46" s="25"/>
      <c r="WTJ46" s="25"/>
      <c r="WTO46" s="25"/>
      <c r="WTT46" s="25"/>
      <c r="WTY46" s="25"/>
      <c r="WUD46" s="25"/>
      <c r="WUI46" s="25"/>
      <c r="WUN46" s="25"/>
      <c r="WUS46" s="25"/>
      <c r="WUX46" s="25"/>
      <c r="WVC46" s="25"/>
      <c r="WVH46" s="25"/>
      <c r="WVM46" s="25"/>
      <c r="WVR46" s="25"/>
      <c r="WVW46" s="25"/>
      <c r="WWB46" s="25"/>
      <c r="WWG46" s="25"/>
      <c r="WWL46" s="25"/>
      <c r="WWQ46" s="25"/>
      <c r="WWV46" s="25"/>
      <c r="WXA46" s="25"/>
      <c r="WXF46" s="25"/>
      <c r="WXK46" s="25"/>
      <c r="WXP46" s="25"/>
      <c r="WXU46" s="25"/>
      <c r="WXZ46" s="25"/>
      <c r="WYE46" s="25"/>
      <c r="WYJ46" s="25"/>
      <c r="WYO46" s="25"/>
      <c r="WYT46" s="25"/>
      <c r="WYY46" s="25"/>
      <c r="WZD46" s="25"/>
      <c r="WZI46" s="25"/>
      <c r="WZN46" s="25"/>
      <c r="WZS46" s="25"/>
      <c r="WZX46" s="25"/>
      <c r="XAC46" s="25"/>
      <c r="XAH46" s="25"/>
      <c r="XAM46" s="25"/>
      <c r="XAR46" s="25"/>
      <c r="XAW46" s="25"/>
      <c r="XBB46" s="25"/>
      <c r="XBG46" s="25"/>
      <c r="XBL46" s="25"/>
      <c r="XBQ46" s="25"/>
      <c r="XBV46" s="25"/>
      <c r="XCA46" s="25"/>
      <c r="XCF46" s="25"/>
      <c r="XCK46" s="25"/>
      <c r="XCP46" s="25"/>
      <c r="XCU46" s="25"/>
      <c r="XCZ46" s="25"/>
      <c r="XDE46" s="25"/>
      <c r="XDJ46" s="25"/>
      <c r="XDO46" s="25"/>
      <c r="XDT46" s="25"/>
      <c r="XDY46" s="25"/>
      <c r="XED46" s="25"/>
      <c r="XEI46" s="25"/>
      <c r="XEN46" s="25"/>
      <c r="XES46" s="25"/>
      <c r="XEX46" s="25"/>
    </row>
    <row r="47" spans="2:1023 1028:2048 2053:3068 3073:4093 4098:5118 5123:6143 6148:7168 7173:8188 8193:9213 9218:10238 10243:11263 11268:12288 12293:13308 13313:14333 14338:15358 15363:16378" ht="14.25" customHeight="1" x14ac:dyDescent="0.25">
      <c r="B47" s="26"/>
      <c r="C47" s="382"/>
      <c r="D47" s="382"/>
      <c r="E47" s="382"/>
      <c r="F47" s="382"/>
      <c r="G47" s="382"/>
      <c r="H47" s="27"/>
      <c r="I47" s="21"/>
      <c r="J47" s="235"/>
      <c r="K47" s="27"/>
      <c r="L47" s="29"/>
      <c r="M47" s="29"/>
      <c r="N47" s="21"/>
      <c r="O47" s="383"/>
      <c r="P47" s="383"/>
      <c r="Q47" s="383"/>
      <c r="R47" s="1"/>
      <c r="S47" s="29"/>
      <c r="T47" s="29"/>
      <c r="U47" s="22"/>
      <c r="V47" s="22"/>
      <c r="W47" s="29"/>
      <c r="X47" s="1"/>
      <c r="Y47" s="1"/>
      <c r="AB47" s="25"/>
      <c r="AG47" s="25"/>
      <c r="AL47" s="25"/>
      <c r="AQ47" s="25"/>
      <c r="AV47" s="25"/>
      <c r="BA47" s="25"/>
      <c r="BF47" s="25"/>
      <c r="BK47" s="25"/>
      <c r="BP47" s="25"/>
      <c r="BU47" s="25"/>
      <c r="BZ47" s="25"/>
      <c r="CE47" s="25"/>
      <c r="CJ47" s="25"/>
      <c r="CO47" s="25"/>
      <c r="CT47" s="25"/>
      <c r="CY47" s="25"/>
      <c r="DD47" s="25"/>
      <c r="DI47" s="25"/>
      <c r="DN47" s="25"/>
      <c r="DS47" s="25"/>
      <c r="DX47" s="25"/>
      <c r="EC47" s="25"/>
      <c r="EH47" s="25"/>
      <c r="EM47" s="25"/>
      <c r="ER47" s="25"/>
      <c r="EW47" s="25"/>
      <c r="FB47" s="25"/>
      <c r="FG47" s="25"/>
      <c r="FL47" s="25"/>
      <c r="FQ47" s="25"/>
      <c r="FV47" s="25"/>
      <c r="GA47" s="25"/>
      <c r="GF47" s="25"/>
      <c r="GK47" s="25"/>
      <c r="GP47" s="25"/>
      <c r="GU47" s="25"/>
      <c r="GZ47" s="25"/>
      <c r="HE47" s="25"/>
      <c r="HJ47" s="25"/>
      <c r="HO47" s="25"/>
      <c r="HT47" s="25"/>
      <c r="HY47" s="25"/>
      <c r="ID47" s="25"/>
      <c r="II47" s="25"/>
      <c r="IN47" s="25"/>
      <c r="IS47" s="25"/>
      <c r="IX47" s="25"/>
      <c r="JC47" s="25"/>
      <c r="JH47" s="25"/>
      <c r="JM47" s="25"/>
      <c r="JR47" s="25"/>
      <c r="JW47" s="25"/>
      <c r="KB47" s="25"/>
      <c r="KG47" s="25"/>
      <c r="KL47" s="25"/>
      <c r="KQ47" s="25"/>
      <c r="KV47" s="25"/>
      <c r="LA47" s="25"/>
      <c r="LF47" s="25"/>
      <c r="LK47" s="25"/>
      <c r="LP47" s="25"/>
      <c r="LU47" s="25"/>
      <c r="LZ47" s="25"/>
      <c r="ME47" s="25"/>
      <c r="MJ47" s="25"/>
      <c r="MO47" s="25"/>
      <c r="MT47" s="25"/>
      <c r="MY47" s="25"/>
      <c r="ND47" s="25"/>
      <c r="NI47" s="25"/>
      <c r="NN47" s="25"/>
      <c r="NS47" s="25"/>
      <c r="NX47" s="25"/>
      <c r="OC47" s="25"/>
      <c r="OH47" s="25"/>
      <c r="OM47" s="25"/>
      <c r="OR47" s="25"/>
      <c r="OW47" s="25"/>
      <c r="PB47" s="25"/>
      <c r="PG47" s="25"/>
      <c r="PL47" s="25"/>
      <c r="PQ47" s="25"/>
      <c r="PV47" s="25"/>
      <c r="QA47" s="25"/>
      <c r="QF47" s="25"/>
      <c r="QK47" s="25"/>
      <c r="QP47" s="25"/>
      <c r="QU47" s="25"/>
      <c r="QZ47" s="25"/>
      <c r="RE47" s="25"/>
      <c r="RJ47" s="25"/>
      <c r="RO47" s="25"/>
      <c r="RT47" s="25"/>
      <c r="RY47" s="25"/>
      <c r="SD47" s="25"/>
      <c r="SI47" s="25"/>
      <c r="SN47" s="25"/>
      <c r="SS47" s="25"/>
      <c r="SX47" s="25"/>
      <c r="TC47" s="25"/>
      <c r="TH47" s="25"/>
      <c r="TM47" s="25"/>
      <c r="TR47" s="25"/>
      <c r="TW47" s="25"/>
      <c r="UB47" s="25"/>
      <c r="UG47" s="25"/>
      <c r="UL47" s="25"/>
      <c r="UQ47" s="25"/>
      <c r="UV47" s="25"/>
      <c r="VA47" s="25"/>
      <c r="VF47" s="25"/>
      <c r="VK47" s="25"/>
      <c r="VP47" s="25"/>
      <c r="VU47" s="25"/>
      <c r="VZ47" s="25"/>
      <c r="WE47" s="25"/>
      <c r="WJ47" s="25"/>
      <c r="WO47" s="25"/>
      <c r="WT47" s="25"/>
      <c r="WY47" s="25"/>
      <c r="XD47" s="25"/>
      <c r="XI47" s="25"/>
      <c r="XN47" s="25"/>
      <c r="XS47" s="25"/>
      <c r="XX47" s="25"/>
      <c r="YC47" s="25"/>
      <c r="YH47" s="25"/>
      <c r="YM47" s="25"/>
      <c r="YR47" s="25"/>
      <c r="YW47" s="25"/>
      <c r="ZB47" s="25"/>
      <c r="ZG47" s="25"/>
      <c r="ZL47" s="25"/>
      <c r="ZQ47" s="25"/>
      <c r="ZV47" s="25"/>
      <c r="AAA47" s="25"/>
      <c r="AAF47" s="25"/>
      <c r="AAK47" s="25"/>
      <c r="AAP47" s="25"/>
      <c r="AAU47" s="25"/>
      <c r="AAZ47" s="25"/>
      <c r="ABE47" s="25"/>
      <c r="ABJ47" s="25"/>
      <c r="ABO47" s="25"/>
      <c r="ABT47" s="25"/>
      <c r="ABY47" s="25"/>
      <c r="ACD47" s="25"/>
      <c r="ACI47" s="25"/>
      <c r="ACN47" s="25"/>
      <c r="ACS47" s="25"/>
      <c r="ACX47" s="25"/>
      <c r="ADC47" s="25"/>
      <c r="ADH47" s="25"/>
      <c r="ADM47" s="25"/>
      <c r="ADR47" s="25"/>
      <c r="ADW47" s="25"/>
      <c r="AEB47" s="25"/>
      <c r="AEG47" s="25"/>
      <c r="AEL47" s="25"/>
      <c r="AEQ47" s="25"/>
      <c r="AEV47" s="25"/>
      <c r="AFA47" s="25"/>
      <c r="AFF47" s="25"/>
      <c r="AFK47" s="25"/>
      <c r="AFP47" s="25"/>
      <c r="AFU47" s="25"/>
      <c r="AFZ47" s="25"/>
      <c r="AGE47" s="25"/>
      <c r="AGJ47" s="25"/>
      <c r="AGO47" s="25"/>
      <c r="AGT47" s="25"/>
      <c r="AGY47" s="25"/>
      <c r="AHD47" s="25"/>
      <c r="AHI47" s="25"/>
      <c r="AHN47" s="25"/>
      <c r="AHS47" s="25"/>
      <c r="AHX47" s="25"/>
      <c r="AIC47" s="25"/>
      <c r="AIH47" s="25"/>
      <c r="AIM47" s="25"/>
      <c r="AIR47" s="25"/>
      <c r="AIW47" s="25"/>
      <c r="AJB47" s="25"/>
      <c r="AJG47" s="25"/>
      <c r="AJL47" s="25"/>
      <c r="AJQ47" s="25"/>
      <c r="AJV47" s="25"/>
      <c r="AKA47" s="25"/>
      <c r="AKF47" s="25"/>
      <c r="AKK47" s="25"/>
      <c r="AKP47" s="25"/>
      <c r="AKU47" s="25"/>
      <c r="AKZ47" s="25"/>
      <c r="ALE47" s="25"/>
      <c r="ALJ47" s="25"/>
      <c r="ALO47" s="25"/>
      <c r="ALT47" s="25"/>
      <c r="ALY47" s="25"/>
      <c r="AMD47" s="25"/>
      <c r="AMI47" s="25"/>
      <c r="AMN47" s="25"/>
      <c r="AMS47" s="25"/>
      <c r="AMX47" s="25"/>
      <c r="ANC47" s="25"/>
      <c r="ANH47" s="25"/>
      <c r="ANM47" s="25"/>
      <c r="ANR47" s="25"/>
      <c r="ANW47" s="25"/>
      <c r="AOB47" s="25"/>
      <c r="AOG47" s="25"/>
      <c r="AOL47" s="25"/>
      <c r="AOQ47" s="25"/>
      <c r="AOV47" s="25"/>
      <c r="APA47" s="25"/>
      <c r="APF47" s="25"/>
      <c r="APK47" s="25"/>
      <c r="APP47" s="25"/>
      <c r="APU47" s="25"/>
      <c r="APZ47" s="25"/>
      <c r="AQE47" s="25"/>
      <c r="AQJ47" s="25"/>
      <c r="AQO47" s="25"/>
      <c r="AQT47" s="25"/>
      <c r="AQY47" s="25"/>
      <c r="ARD47" s="25"/>
      <c r="ARI47" s="25"/>
      <c r="ARN47" s="25"/>
      <c r="ARS47" s="25"/>
      <c r="ARX47" s="25"/>
      <c r="ASC47" s="25"/>
      <c r="ASH47" s="25"/>
      <c r="ASM47" s="25"/>
      <c r="ASR47" s="25"/>
      <c r="ASW47" s="25"/>
      <c r="ATB47" s="25"/>
      <c r="ATG47" s="25"/>
      <c r="ATL47" s="25"/>
      <c r="ATQ47" s="25"/>
      <c r="ATV47" s="25"/>
      <c r="AUA47" s="25"/>
      <c r="AUF47" s="25"/>
      <c r="AUK47" s="25"/>
      <c r="AUP47" s="25"/>
      <c r="AUU47" s="25"/>
      <c r="AUZ47" s="25"/>
      <c r="AVE47" s="25"/>
      <c r="AVJ47" s="25"/>
      <c r="AVO47" s="25"/>
      <c r="AVT47" s="25"/>
      <c r="AVY47" s="25"/>
      <c r="AWD47" s="25"/>
      <c r="AWI47" s="25"/>
      <c r="AWN47" s="25"/>
      <c r="AWS47" s="25"/>
      <c r="AWX47" s="25"/>
      <c r="AXC47" s="25"/>
      <c r="AXH47" s="25"/>
      <c r="AXM47" s="25"/>
      <c r="AXR47" s="25"/>
      <c r="AXW47" s="25"/>
      <c r="AYB47" s="25"/>
      <c r="AYG47" s="25"/>
      <c r="AYL47" s="25"/>
      <c r="AYQ47" s="25"/>
      <c r="AYV47" s="25"/>
      <c r="AZA47" s="25"/>
      <c r="AZF47" s="25"/>
      <c r="AZK47" s="25"/>
      <c r="AZP47" s="25"/>
      <c r="AZU47" s="25"/>
      <c r="AZZ47" s="25"/>
      <c r="BAE47" s="25"/>
      <c r="BAJ47" s="25"/>
      <c r="BAO47" s="25"/>
      <c r="BAT47" s="25"/>
      <c r="BAY47" s="25"/>
      <c r="BBD47" s="25"/>
      <c r="BBI47" s="25"/>
      <c r="BBN47" s="25"/>
      <c r="BBS47" s="25"/>
      <c r="BBX47" s="25"/>
      <c r="BCC47" s="25"/>
      <c r="BCH47" s="25"/>
      <c r="BCM47" s="25"/>
      <c r="BCR47" s="25"/>
      <c r="BCW47" s="25"/>
      <c r="BDB47" s="25"/>
      <c r="BDG47" s="25"/>
      <c r="BDL47" s="25"/>
      <c r="BDQ47" s="25"/>
      <c r="BDV47" s="25"/>
      <c r="BEA47" s="25"/>
      <c r="BEF47" s="25"/>
      <c r="BEK47" s="25"/>
      <c r="BEP47" s="25"/>
      <c r="BEU47" s="25"/>
      <c r="BEZ47" s="25"/>
      <c r="BFE47" s="25"/>
      <c r="BFJ47" s="25"/>
      <c r="BFO47" s="25"/>
      <c r="BFT47" s="25"/>
      <c r="BFY47" s="25"/>
      <c r="BGD47" s="25"/>
      <c r="BGI47" s="25"/>
      <c r="BGN47" s="25"/>
      <c r="BGS47" s="25"/>
      <c r="BGX47" s="25"/>
      <c r="BHC47" s="25"/>
      <c r="BHH47" s="25"/>
      <c r="BHM47" s="25"/>
      <c r="BHR47" s="25"/>
      <c r="BHW47" s="25"/>
      <c r="BIB47" s="25"/>
      <c r="BIG47" s="25"/>
      <c r="BIL47" s="25"/>
      <c r="BIQ47" s="25"/>
      <c r="BIV47" s="25"/>
      <c r="BJA47" s="25"/>
      <c r="BJF47" s="25"/>
      <c r="BJK47" s="25"/>
      <c r="BJP47" s="25"/>
      <c r="BJU47" s="25"/>
      <c r="BJZ47" s="25"/>
      <c r="BKE47" s="25"/>
      <c r="BKJ47" s="25"/>
      <c r="BKO47" s="25"/>
      <c r="BKT47" s="25"/>
      <c r="BKY47" s="25"/>
      <c r="BLD47" s="25"/>
      <c r="BLI47" s="25"/>
      <c r="BLN47" s="25"/>
      <c r="BLS47" s="25"/>
      <c r="BLX47" s="25"/>
      <c r="BMC47" s="25"/>
      <c r="BMH47" s="25"/>
      <c r="BMM47" s="25"/>
      <c r="BMR47" s="25"/>
      <c r="BMW47" s="25"/>
      <c r="BNB47" s="25"/>
      <c r="BNG47" s="25"/>
      <c r="BNL47" s="25"/>
      <c r="BNQ47" s="25"/>
      <c r="BNV47" s="25"/>
      <c r="BOA47" s="25"/>
      <c r="BOF47" s="25"/>
      <c r="BOK47" s="25"/>
      <c r="BOP47" s="25"/>
      <c r="BOU47" s="25"/>
      <c r="BOZ47" s="25"/>
      <c r="BPE47" s="25"/>
      <c r="BPJ47" s="25"/>
      <c r="BPO47" s="25"/>
      <c r="BPT47" s="25"/>
      <c r="BPY47" s="25"/>
      <c r="BQD47" s="25"/>
      <c r="BQI47" s="25"/>
      <c r="BQN47" s="25"/>
      <c r="BQS47" s="25"/>
      <c r="BQX47" s="25"/>
      <c r="BRC47" s="25"/>
      <c r="BRH47" s="25"/>
      <c r="BRM47" s="25"/>
      <c r="BRR47" s="25"/>
      <c r="BRW47" s="25"/>
      <c r="BSB47" s="25"/>
      <c r="BSG47" s="25"/>
      <c r="BSL47" s="25"/>
      <c r="BSQ47" s="25"/>
      <c r="BSV47" s="25"/>
      <c r="BTA47" s="25"/>
      <c r="BTF47" s="25"/>
      <c r="BTK47" s="25"/>
      <c r="BTP47" s="25"/>
      <c r="BTU47" s="25"/>
      <c r="BTZ47" s="25"/>
      <c r="BUE47" s="25"/>
      <c r="BUJ47" s="25"/>
      <c r="BUO47" s="25"/>
      <c r="BUT47" s="25"/>
      <c r="BUY47" s="25"/>
      <c r="BVD47" s="25"/>
      <c r="BVI47" s="25"/>
      <c r="BVN47" s="25"/>
      <c r="BVS47" s="25"/>
      <c r="BVX47" s="25"/>
      <c r="BWC47" s="25"/>
      <c r="BWH47" s="25"/>
      <c r="BWM47" s="25"/>
      <c r="BWR47" s="25"/>
      <c r="BWW47" s="25"/>
      <c r="BXB47" s="25"/>
      <c r="BXG47" s="25"/>
      <c r="BXL47" s="25"/>
      <c r="BXQ47" s="25"/>
      <c r="BXV47" s="25"/>
      <c r="BYA47" s="25"/>
      <c r="BYF47" s="25"/>
      <c r="BYK47" s="25"/>
      <c r="BYP47" s="25"/>
      <c r="BYU47" s="25"/>
      <c r="BYZ47" s="25"/>
      <c r="BZE47" s="25"/>
      <c r="BZJ47" s="25"/>
      <c r="BZO47" s="25"/>
      <c r="BZT47" s="25"/>
      <c r="BZY47" s="25"/>
      <c r="CAD47" s="25"/>
      <c r="CAI47" s="25"/>
      <c r="CAN47" s="25"/>
      <c r="CAS47" s="25"/>
      <c r="CAX47" s="25"/>
      <c r="CBC47" s="25"/>
      <c r="CBH47" s="25"/>
      <c r="CBM47" s="25"/>
      <c r="CBR47" s="25"/>
      <c r="CBW47" s="25"/>
      <c r="CCB47" s="25"/>
      <c r="CCG47" s="25"/>
      <c r="CCL47" s="25"/>
      <c r="CCQ47" s="25"/>
      <c r="CCV47" s="25"/>
      <c r="CDA47" s="25"/>
      <c r="CDF47" s="25"/>
      <c r="CDK47" s="25"/>
      <c r="CDP47" s="25"/>
      <c r="CDU47" s="25"/>
      <c r="CDZ47" s="25"/>
      <c r="CEE47" s="25"/>
      <c r="CEJ47" s="25"/>
      <c r="CEO47" s="25"/>
      <c r="CET47" s="25"/>
      <c r="CEY47" s="25"/>
      <c r="CFD47" s="25"/>
      <c r="CFI47" s="25"/>
      <c r="CFN47" s="25"/>
      <c r="CFS47" s="25"/>
      <c r="CFX47" s="25"/>
      <c r="CGC47" s="25"/>
      <c r="CGH47" s="25"/>
      <c r="CGM47" s="25"/>
      <c r="CGR47" s="25"/>
      <c r="CGW47" s="25"/>
      <c r="CHB47" s="25"/>
      <c r="CHG47" s="25"/>
      <c r="CHL47" s="25"/>
      <c r="CHQ47" s="25"/>
      <c r="CHV47" s="25"/>
      <c r="CIA47" s="25"/>
      <c r="CIF47" s="25"/>
      <c r="CIK47" s="25"/>
      <c r="CIP47" s="25"/>
      <c r="CIU47" s="25"/>
      <c r="CIZ47" s="25"/>
      <c r="CJE47" s="25"/>
      <c r="CJJ47" s="25"/>
      <c r="CJO47" s="25"/>
      <c r="CJT47" s="25"/>
      <c r="CJY47" s="25"/>
      <c r="CKD47" s="25"/>
      <c r="CKI47" s="25"/>
      <c r="CKN47" s="25"/>
      <c r="CKS47" s="25"/>
      <c r="CKX47" s="25"/>
      <c r="CLC47" s="25"/>
      <c r="CLH47" s="25"/>
      <c r="CLM47" s="25"/>
      <c r="CLR47" s="25"/>
      <c r="CLW47" s="25"/>
      <c r="CMB47" s="25"/>
      <c r="CMG47" s="25"/>
      <c r="CML47" s="25"/>
      <c r="CMQ47" s="25"/>
      <c r="CMV47" s="25"/>
      <c r="CNA47" s="25"/>
      <c r="CNF47" s="25"/>
      <c r="CNK47" s="25"/>
      <c r="CNP47" s="25"/>
      <c r="CNU47" s="25"/>
      <c r="CNZ47" s="25"/>
      <c r="COE47" s="25"/>
      <c r="COJ47" s="25"/>
      <c r="COO47" s="25"/>
      <c r="COT47" s="25"/>
      <c r="COY47" s="25"/>
      <c r="CPD47" s="25"/>
      <c r="CPI47" s="25"/>
      <c r="CPN47" s="25"/>
      <c r="CPS47" s="25"/>
      <c r="CPX47" s="25"/>
      <c r="CQC47" s="25"/>
      <c r="CQH47" s="25"/>
      <c r="CQM47" s="25"/>
      <c r="CQR47" s="25"/>
      <c r="CQW47" s="25"/>
      <c r="CRB47" s="25"/>
      <c r="CRG47" s="25"/>
      <c r="CRL47" s="25"/>
      <c r="CRQ47" s="25"/>
      <c r="CRV47" s="25"/>
      <c r="CSA47" s="25"/>
      <c r="CSF47" s="25"/>
      <c r="CSK47" s="25"/>
      <c r="CSP47" s="25"/>
      <c r="CSU47" s="25"/>
      <c r="CSZ47" s="25"/>
      <c r="CTE47" s="25"/>
      <c r="CTJ47" s="25"/>
      <c r="CTO47" s="25"/>
      <c r="CTT47" s="25"/>
      <c r="CTY47" s="25"/>
      <c r="CUD47" s="25"/>
      <c r="CUI47" s="25"/>
      <c r="CUN47" s="25"/>
      <c r="CUS47" s="25"/>
      <c r="CUX47" s="25"/>
      <c r="CVC47" s="25"/>
      <c r="CVH47" s="25"/>
      <c r="CVM47" s="25"/>
      <c r="CVR47" s="25"/>
      <c r="CVW47" s="25"/>
      <c r="CWB47" s="25"/>
      <c r="CWG47" s="25"/>
      <c r="CWL47" s="25"/>
      <c r="CWQ47" s="25"/>
      <c r="CWV47" s="25"/>
      <c r="CXA47" s="25"/>
      <c r="CXF47" s="25"/>
      <c r="CXK47" s="25"/>
      <c r="CXP47" s="25"/>
      <c r="CXU47" s="25"/>
      <c r="CXZ47" s="25"/>
      <c r="CYE47" s="25"/>
      <c r="CYJ47" s="25"/>
      <c r="CYO47" s="25"/>
      <c r="CYT47" s="25"/>
      <c r="CYY47" s="25"/>
      <c r="CZD47" s="25"/>
      <c r="CZI47" s="25"/>
      <c r="CZN47" s="25"/>
      <c r="CZS47" s="25"/>
      <c r="CZX47" s="25"/>
      <c r="DAC47" s="25"/>
      <c r="DAH47" s="25"/>
      <c r="DAM47" s="25"/>
      <c r="DAR47" s="25"/>
      <c r="DAW47" s="25"/>
      <c r="DBB47" s="25"/>
      <c r="DBG47" s="25"/>
      <c r="DBL47" s="25"/>
      <c r="DBQ47" s="25"/>
      <c r="DBV47" s="25"/>
      <c r="DCA47" s="25"/>
      <c r="DCF47" s="25"/>
      <c r="DCK47" s="25"/>
      <c r="DCP47" s="25"/>
      <c r="DCU47" s="25"/>
      <c r="DCZ47" s="25"/>
      <c r="DDE47" s="25"/>
      <c r="DDJ47" s="25"/>
      <c r="DDO47" s="25"/>
      <c r="DDT47" s="25"/>
      <c r="DDY47" s="25"/>
      <c r="DED47" s="25"/>
      <c r="DEI47" s="25"/>
      <c r="DEN47" s="25"/>
      <c r="DES47" s="25"/>
      <c r="DEX47" s="25"/>
      <c r="DFC47" s="25"/>
      <c r="DFH47" s="25"/>
      <c r="DFM47" s="25"/>
      <c r="DFR47" s="25"/>
      <c r="DFW47" s="25"/>
      <c r="DGB47" s="25"/>
      <c r="DGG47" s="25"/>
      <c r="DGL47" s="25"/>
      <c r="DGQ47" s="25"/>
      <c r="DGV47" s="25"/>
      <c r="DHA47" s="25"/>
      <c r="DHF47" s="25"/>
      <c r="DHK47" s="25"/>
      <c r="DHP47" s="25"/>
      <c r="DHU47" s="25"/>
      <c r="DHZ47" s="25"/>
      <c r="DIE47" s="25"/>
      <c r="DIJ47" s="25"/>
      <c r="DIO47" s="25"/>
      <c r="DIT47" s="25"/>
      <c r="DIY47" s="25"/>
      <c r="DJD47" s="25"/>
      <c r="DJI47" s="25"/>
      <c r="DJN47" s="25"/>
      <c r="DJS47" s="25"/>
      <c r="DJX47" s="25"/>
      <c r="DKC47" s="25"/>
      <c r="DKH47" s="25"/>
      <c r="DKM47" s="25"/>
      <c r="DKR47" s="25"/>
      <c r="DKW47" s="25"/>
      <c r="DLB47" s="25"/>
      <c r="DLG47" s="25"/>
      <c r="DLL47" s="25"/>
      <c r="DLQ47" s="25"/>
      <c r="DLV47" s="25"/>
      <c r="DMA47" s="25"/>
      <c r="DMF47" s="25"/>
      <c r="DMK47" s="25"/>
      <c r="DMP47" s="25"/>
      <c r="DMU47" s="25"/>
      <c r="DMZ47" s="25"/>
      <c r="DNE47" s="25"/>
      <c r="DNJ47" s="25"/>
      <c r="DNO47" s="25"/>
      <c r="DNT47" s="25"/>
      <c r="DNY47" s="25"/>
      <c r="DOD47" s="25"/>
      <c r="DOI47" s="25"/>
      <c r="DON47" s="25"/>
      <c r="DOS47" s="25"/>
      <c r="DOX47" s="25"/>
      <c r="DPC47" s="25"/>
      <c r="DPH47" s="25"/>
      <c r="DPM47" s="25"/>
      <c r="DPR47" s="25"/>
      <c r="DPW47" s="25"/>
      <c r="DQB47" s="25"/>
      <c r="DQG47" s="25"/>
      <c r="DQL47" s="25"/>
      <c r="DQQ47" s="25"/>
      <c r="DQV47" s="25"/>
      <c r="DRA47" s="25"/>
      <c r="DRF47" s="25"/>
      <c r="DRK47" s="25"/>
      <c r="DRP47" s="25"/>
      <c r="DRU47" s="25"/>
      <c r="DRZ47" s="25"/>
      <c r="DSE47" s="25"/>
      <c r="DSJ47" s="25"/>
      <c r="DSO47" s="25"/>
      <c r="DST47" s="25"/>
      <c r="DSY47" s="25"/>
      <c r="DTD47" s="25"/>
      <c r="DTI47" s="25"/>
      <c r="DTN47" s="25"/>
      <c r="DTS47" s="25"/>
      <c r="DTX47" s="25"/>
      <c r="DUC47" s="25"/>
      <c r="DUH47" s="25"/>
      <c r="DUM47" s="25"/>
      <c r="DUR47" s="25"/>
      <c r="DUW47" s="25"/>
      <c r="DVB47" s="25"/>
      <c r="DVG47" s="25"/>
      <c r="DVL47" s="25"/>
      <c r="DVQ47" s="25"/>
      <c r="DVV47" s="25"/>
      <c r="DWA47" s="25"/>
      <c r="DWF47" s="25"/>
      <c r="DWK47" s="25"/>
      <c r="DWP47" s="25"/>
      <c r="DWU47" s="25"/>
      <c r="DWZ47" s="25"/>
      <c r="DXE47" s="25"/>
      <c r="DXJ47" s="25"/>
      <c r="DXO47" s="25"/>
      <c r="DXT47" s="25"/>
      <c r="DXY47" s="25"/>
      <c r="DYD47" s="25"/>
      <c r="DYI47" s="25"/>
      <c r="DYN47" s="25"/>
      <c r="DYS47" s="25"/>
      <c r="DYX47" s="25"/>
      <c r="DZC47" s="25"/>
      <c r="DZH47" s="25"/>
      <c r="DZM47" s="25"/>
      <c r="DZR47" s="25"/>
      <c r="DZW47" s="25"/>
      <c r="EAB47" s="25"/>
      <c r="EAG47" s="25"/>
      <c r="EAL47" s="25"/>
      <c r="EAQ47" s="25"/>
      <c r="EAV47" s="25"/>
      <c r="EBA47" s="25"/>
      <c r="EBF47" s="25"/>
      <c r="EBK47" s="25"/>
      <c r="EBP47" s="25"/>
      <c r="EBU47" s="25"/>
      <c r="EBZ47" s="25"/>
      <c r="ECE47" s="25"/>
      <c r="ECJ47" s="25"/>
      <c r="ECO47" s="25"/>
      <c r="ECT47" s="25"/>
      <c r="ECY47" s="25"/>
      <c r="EDD47" s="25"/>
      <c r="EDI47" s="25"/>
      <c r="EDN47" s="25"/>
      <c r="EDS47" s="25"/>
      <c r="EDX47" s="25"/>
      <c r="EEC47" s="25"/>
      <c r="EEH47" s="25"/>
      <c r="EEM47" s="25"/>
      <c r="EER47" s="25"/>
      <c r="EEW47" s="25"/>
      <c r="EFB47" s="25"/>
      <c r="EFG47" s="25"/>
      <c r="EFL47" s="25"/>
      <c r="EFQ47" s="25"/>
      <c r="EFV47" s="25"/>
      <c r="EGA47" s="25"/>
      <c r="EGF47" s="25"/>
      <c r="EGK47" s="25"/>
      <c r="EGP47" s="25"/>
      <c r="EGU47" s="25"/>
      <c r="EGZ47" s="25"/>
      <c r="EHE47" s="25"/>
      <c r="EHJ47" s="25"/>
      <c r="EHO47" s="25"/>
      <c r="EHT47" s="25"/>
      <c r="EHY47" s="25"/>
      <c r="EID47" s="25"/>
      <c r="EII47" s="25"/>
      <c r="EIN47" s="25"/>
      <c r="EIS47" s="25"/>
      <c r="EIX47" s="25"/>
      <c r="EJC47" s="25"/>
      <c r="EJH47" s="25"/>
      <c r="EJM47" s="25"/>
      <c r="EJR47" s="25"/>
      <c r="EJW47" s="25"/>
      <c r="EKB47" s="25"/>
      <c r="EKG47" s="25"/>
      <c r="EKL47" s="25"/>
      <c r="EKQ47" s="25"/>
      <c r="EKV47" s="25"/>
      <c r="ELA47" s="25"/>
      <c r="ELF47" s="25"/>
      <c r="ELK47" s="25"/>
      <c r="ELP47" s="25"/>
      <c r="ELU47" s="25"/>
      <c r="ELZ47" s="25"/>
      <c r="EME47" s="25"/>
      <c r="EMJ47" s="25"/>
      <c r="EMO47" s="25"/>
      <c r="EMT47" s="25"/>
      <c r="EMY47" s="25"/>
      <c r="END47" s="25"/>
      <c r="ENI47" s="25"/>
      <c r="ENN47" s="25"/>
      <c r="ENS47" s="25"/>
      <c r="ENX47" s="25"/>
      <c r="EOC47" s="25"/>
      <c r="EOH47" s="25"/>
      <c r="EOM47" s="25"/>
      <c r="EOR47" s="25"/>
      <c r="EOW47" s="25"/>
      <c r="EPB47" s="25"/>
      <c r="EPG47" s="25"/>
      <c r="EPL47" s="25"/>
      <c r="EPQ47" s="25"/>
      <c r="EPV47" s="25"/>
      <c r="EQA47" s="25"/>
      <c r="EQF47" s="25"/>
      <c r="EQK47" s="25"/>
      <c r="EQP47" s="25"/>
      <c r="EQU47" s="25"/>
      <c r="EQZ47" s="25"/>
      <c r="ERE47" s="25"/>
      <c r="ERJ47" s="25"/>
      <c r="ERO47" s="25"/>
      <c r="ERT47" s="25"/>
      <c r="ERY47" s="25"/>
      <c r="ESD47" s="25"/>
      <c r="ESI47" s="25"/>
      <c r="ESN47" s="25"/>
      <c r="ESS47" s="25"/>
      <c r="ESX47" s="25"/>
      <c r="ETC47" s="25"/>
      <c r="ETH47" s="25"/>
      <c r="ETM47" s="25"/>
      <c r="ETR47" s="25"/>
      <c r="ETW47" s="25"/>
      <c r="EUB47" s="25"/>
      <c r="EUG47" s="25"/>
      <c r="EUL47" s="25"/>
      <c r="EUQ47" s="25"/>
      <c r="EUV47" s="25"/>
      <c r="EVA47" s="25"/>
      <c r="EVF47" s="25"/>
      <c r="EVK47" s="25"/>
      <c r="EVP47" s="25"/>
      <c r="EVU47" s="25"/>
      <c r="EVZ47" s="25"/>
      <c r="EWE47" s="25"/>
      <c r="EWJ47" s="25"/>
      <c r="EWO47" s="25"/>
      <c r="EWT47" s="25"/>
      <c r="EWY47" s="25"/>
      <c r="EXD47" s="25"/>
      <c r="EXI47" s="25"/>
      <c r="EXN47" s="25"/>
      <c r="EXS47" s="25"/>
      <c r="EXX47" s="25"/>
      <c r="EYC47" s="25"/>
      <c r="EYH47" s="25"/>
      <c r="EYM47" s="25"/>
      <c r="EYR47" s="25"/>
      <c r="EYW47" s="25"/>
      <c r="EZB47" s="25"/>
      <c r="EZG47" s="25"/>
      <c r="EZL47" s="25"/>
      <c r="EZQ47" s="25"/>
      <c r="EZV47" s="25"/>
      <c r="FAA47" s="25"/>
      <c r="FAF47" s="25"/>
      <c r="FAK47" s="25"/>
      <c r="FAP47" s="25"/>
      <c r="FAU47" s="25"/>
      <c r="FAZ47" s="25"/>
      <c r="FBE47" s="25"/>
      <c r="FBJ47" s="25"/>
      <c r="FBO47" s="25"/>
      <c r="FBT47" s="25"/>
      <c r="FBY47" s="25"/>
      <c r="FCD47" s="25"/>
      <c r="FCI47" s="25"/>
      <c r="FCN47" s="25"/>
      <c r="FCS47" s="25"/>
      <c r="FCX47" s="25"/>
      <c r="FDC47" s="25"/>
      <c r="FDH47" s="25"/>
      <c r="FDM47" s="25"/>
      <c r="FDR47" s="25"/>
      <c r="FDW47" s="25"/>
      <c r="FEB47" s="25"/>
      <c r="FEG47" s="25"/>
      <c r="FEL47" s="25"/>
      <c r="FEQ47" s="25"/>
      <c r="FEV47" s="25"/>
      <c r="FFA47" s="25"/>
      <c r="FFF47" s="25"/>
      <c r="FFK47" s="25"/>
      <c r="FFP47" s="25"/>
      <c r="FFU47" s="25"/>
      <c r="FFZ47" s="25"/>
      <c r="FGE47" s="25"/>
      <c r="FGJ47" s="25"/>
      <c r="FGO47" s="25"/>
      <c r="FGT47" s="25"/>
      <c r="FGY47" s="25"/>
      <c r="FHD47" s="25"/>
      <c r="FHI47" s="25"/>
      <c r="FHN47" s="25"/>
      <c r="FHS47" s="25"/>
      <c r="FHX47" s="25"/>
      <c r="FIC47" s="25"/>
      <c r="FIH47" s="25"/>
      <c r="FIM47" s="25"/>
      <c r="FIR47" s="25"/>
      <c r="FIW47" s="25"/>
      <c r="FJB47" s="25"/>
      <c r="FJG47" s="25"/>
      <c r="FJL47" s="25"/>
      <c r="FJQ47" s="25"/>
      <c r="FJV47" s="25"/>
      <c r="FKA47" s="25"/>
      <c r="FKF47" s="25"/>
      <c r="FKK47" s="25"/>
      <c r="FKP47" s="25"/>
      <c r="FKU47" s="25"/>
      <c r="FKZ47" s="25"/>
      <c r="FLE47" s="25"/>
      <c r="FLJ47" s="25"/>
      <c r="FLO47" s="25"/>
      <c r="FLT47" s="25"/>
      <c r="FLY47" s="25"/>
      <c r="FMD47" s="25"/>
      <c r="FMI47" s="25"/>
      <c r="FMN47" s="25"/>
      <c r="FMS47" s="25"/>
      <c r="FMX47" s="25"/>
      <c r="FNC47" s="25"/>
      <c r="FNH47" s="25"/>
      <c r="FNM47" s="25"/>
      <c r="FNR47" s="25"/>
      <c r="FNW47" s="25"/>
      <c r="FOB47" s="25"/>
      <c r="FOG47" s="25"/>
      <c r="FOL47" s="25"/>
      <c r="FOQ47" s="25"/>
      <c r="FOV47" s="25"/>
      <c r="FPA47" s="25"/>
      <c r="FPF47" s="25"/>
      <c r="FPK47" s="25"/>
      <c r="FPP47" s="25"/>
      <c r="FPU47" s="25"/>
      <c r="FPZ47" s="25"/>
      <c r="FQE47" s="25"/>
      <c r="FQJ47" s="25"/>
      <c r="FQO47" s="25"/>
      <c r="FQT47" s="25"/>
      <c r="FQY47" s="25"/>
      <c r="FRD47" s="25"/>
      <c r="FRI47" s="25"/>
      <c r="FRN47" s="25"/>
      <c r="FRS47" s="25"/>
      <c r="FRX47" s="25"/>
      <c r="FSC47" s="25"/>
      <c r="FSH47" s="25"/>
      <c r="FSM47" s="25"/>
      <c r="FSR47" s="25"/>
      <c r="FSW47" s="25"/>
      <c r="FTB47" s="25"/>
      <c r="FTG47" s="25"/>
      <c r="FTL47" s="25"/>
      <c r="FTQ47" s="25"/>
      <c r="FTV47" s="25"/>
      <c r="FUA47" s="25"/>
      <c r="FUF47" s="25"/>
      <c r="FUK47" s="25"/>
      <c r="FUP47" s="25"/>
      <c r="FUU47" s="25"/>
      <c r="FUZ47" s="25"/>
      <c r="FVE47" s="25"/>
      <c r="FVJ47" s="25"/>
      <c r="FVO47" s="25"/>
      <c r="FVT47" s="25"/>
      <c r="FVY47" s="25"/>
      <c r="FWD47" s="25"/>
      <c r="FWI47" s="25"/>
      <c r="FWN47" s="25"/>
      <c r="FWS47" s="25"/>
      <c r="FWX47" s="25"/>
      <c r="FXC47" s="25"/>
      <c r="FXH47" s="25"/>
      <c r="FXM47" s="25"/>
      <c r="FXR47" s="25"/>
      <c r="FXW47" s="25"/>
      <c r="FYB47" s="25"/>
      <c r="FYG47" s="25"/>
      <c r="FYL47" s="25"/>
      <c r="FYQ47" s="25"/>
      <c r="FYV47" s="25"/>
      <c r="FZA47" s="25"/>
      <c r="FZF47" s="25"/>
      <c r="FZK47" s="25"/>
      <c r="FZP47" s="25"/>
      <c r="FZU47" s="25"/>
      <c r="FZZ47" s="25"/>
      <c r="GAE47" s="25"/>
      <c r="GAJ47" s="25"/>
      <c r="GAO47" s="25"/>
      <c r="GAT47" s="25"/>
      <c r="GAY47" s="25"/>
      <c r="GBD47" s="25"/>
      <c r="GBI47" s="25"/>
      <c r="GBN47" s="25"/>
      <c r="GBS47" s="25"/>
      <c r="GBX47" s="25"/>
      <c r="GCC47" s="25"/>
      <c r="GCH47" s="25"/>
      <c r="GCM47" s="25"/>
      <c r="GCR47" s="25"/>
      <c r="GCW47" s="25"/>
      <c r="GDB47" s="25"/>
      <c r="GDG47" s="25"/>
      <c r="GDL47" s="25"/>
      <c r="GDQ47" s="25"/>
      <c r="GDV47" s="25"/>
      <c r="GEA47" s="25"/>
      <c r="GEF47" s="25"/>
      <c r="GEK47" s="25"/>
      <c r="GEP47" s="25"/>
      <c r="GEU47" s="25"/>
      <c r="GEZ47" s="25"/>
      <c r="GFE47" s="25"/>
      <c r="GFJ47" s="25"/>
      <c r="GFO47" s="25"/>
      <c r="GFT47" s="25"/>
      <c r="GFY47" s="25"/>
      <c r="GGD47" s="25"/>
      <c r="GGI47" s="25"/>
      <c r="GGN47" s="25"/>
      <c r="GGS47" s="25"/>
      <c r="GGX47" s="25"/>
      <c r="GHC47" s="25"/>
      <c r="GHH47" s="25"/>
      <c r="GHM47" s="25"/>
      <c r="GHR47" s="25"/>
      <c r="GHW47" s="25"/>
      <c r="GIB47" s="25"/>
      <c r="GIG47" s="25"/>
      <c r="GIL47" s="25"/>
      <c r="GIQ47" s="25"/>
      <c r="GIV47" s="25"/>
      <c r="GJA47" s="25"/>
      <c r="GJF47" s="25"/>
      <c r="GJK47" s="25"/>
      <c r="GJP47" s="25"/>
      <c r="GJU47" s="25"/>
      <c r="GJZ47" s="25"/>
      <c r="GKE47" s="25"/>
      <c r="GKJ47" s="25"/>
      <c r="GKO47" s="25"/>
      <c r="GKT47" s="25"/>
      <c r="GKY47" s="25"/>
      <c r="GLD47" s="25"/>
      <c r="GLI47" s="25"/>
      <c r="GLN47" s="25"/>
      <c r="GLS47" s="25"/>
      <c r="GLX47" s="25"/>
      <c r="GMC47" s="25"/>
      <c r="GMH47" s="25"/>
      <c r="GMM47" s="25"/>
      <c r="GMR47" s="25"/>
      <c r="GMW47" s="25"/>
      <c r="GNB47" s="25"/>
      <c r="GNG47" s="25"/>
      <c r="GNL47" s="25"/>
      <c r="GNQ47" s="25"/>
      <c r="GNV47" s="25"/>
      <c r="GOA47" s="25"/>
      <c r="GOF47" s="25"/>
      <c r="GOK47" s="25"/>
      <c r="GOP47" s="25"/>
      <c r="GOU47" s="25"/>
      <c r="GOZ47" s="25"/>
      <c r="GPE47" s="25"/>
      <c r="GPJ47" s="25"/>
      <c r="GPO47" s="25"/>
      <c r="GPT47" s="25"/>
      <c r="GPY47" s="25"/>
      <c r="GQD47" s="25"/>
      <c r="GQI47" s="25"/>
      <c r="GQN47" s="25"/>
      <c r="GQS47" s="25"/>
      <c r="GQX47" s="25"/>
      <c r="GRC47" s="25"/>
      <c r="GRH47" s="25"/>
      <c r="GRM47" s="25"/>
      <c r="GRR47" s="25"/>
      <c r="GRW47" s="25"/>
      <c r="GSB47" s="25"/>
      <c r="GSG47" s="25"/>
      <c r="GSL47" s="25"/>
      <c r="GSQ47" s="25"/>
      <c r="GSV47" s="25"/>
      <c r="GTA47" s="25"/>
      <c r="GTF47" s="25"/>
      <c r="GTK47" s="25"/>
      <c r="GTP47" s="25"/>
      <c r="GTU47" s="25"/>
      <c r="GTZ47" s="25"/>
      <c r="GUE47" s="25"/>
      <c r="GUJ47" s="25"/>
      <c r="GUO47" s="25"/>
      <c r="GUT47" s="25"/>
      <c r="GUY47" s="25"/>
      <c r="GVD47" s="25"/>
      <c r="GVI47" s="25"/>
      <c r="GVN47" s="25"/>
      <c r="GVS47" s="25"/>
      <c r="GVX47" s="25"/>
      <c r="GWC47" s="25"/>
      <c r="GWH47" s="25"/>
      <c r="GWM47" s="25"/>
      <c r="GWR47" s="25"/>
      <c r="GWW47" s="25"/>
      <c r="GXB47" s="25"/>
      <c r="GXG47" s="25"/>
      <c r="GXL47" s="25"/>
      <c r="GXQ47" s="25"/>
      <c r="GXV47" s="25"/>
      <c r="GYA47" s="25"/>
      <c r="GYF47" s="25"/>
      <c r="GYK47" s="25"/>
      <c r="GYP47" s="25"/>
      <c r="GYU47" s="25"/>
      <c r="GYZ47" s="25"/>
      <c r="GZE47" s="25"/>
      <c r="GZJ47" s="25"/>
      <c r="GZO47" s="25"/>
      <c r="GZT47" s="25"/>
      <c r="GZY47" s="25"/>
      <c r="HAD47" s="25"/>
      <c r="HAI47" s="25"/>
      <c r="HAN47" s="25"/>
      <c r="HAS47" s="25"/>
      <c r="HAX47" s="25"/>
      <c r="HBC47" s="25"/>
      <c r="HBH47" s="25"/>
      <c r="HBM47" s="25"/>
      <c r="HBR47" s="25"/>
      <c r="HBW47" s="25"/>
      <c r="HCB47" s="25"/>
      <c r="HCG47" s="25"/>
      <c r="HCL47" s="25"/>
      <c r="HCQ47" s="25"/>
      <c r="HCV47" s="25"/>
      <c r="HDA47" s="25"/>
      <c r="HDF47" s="25"/>
      <c r="HDK47" s="25"/>
      <c r="HDP47" s="25"/>
      <c r="HDU47" s="25"/>
      <c r="HDZ47" s="25"/>
      <c r="HEE47" s="25"/>
      <c r="HEJ47" s="25"/>
      <c r="HEO47" s="25"/>
      <c r="HET47" s="25"/>
      <c r="HEY47" s="25"/>
      <c r="HFD47" s="25"/>
      <c r="HFI47" s="25"/>
      <c r="HFN47" s="25"/>
      <c r="HFS47" s="25"/>
      <c r="HFX47" s="25"/>
      <c r="HGC47" s="25"/>
      <c r="HGH47" s="25"/>
      <c r="HGM47" s="25"/>
      <c r="HGR47" s="25"/>
      <c r="HGW47" s="25"/>
      <c r="HHB47" s="25"/>
      <c r="HHG47" s="25"/>
      <c r="HHL47" s="25"/>
      <c r="HHQ47" s="25"/>
      <c r="HHV47" s="25"/>
      <c r="HIA47" s="25"/>
      <c r="HIF47" s="25"/>
      <c r="HIK47" s="25"/>
      <c r="HIP47" s="25"/>
      <c r="HIU47" s="25"/>
      <c r="HIZ47" s="25"/>
      <c r="HJE47" s="25"/>
      <c r="HJJ47" s="25"/>
      <c r="HJO47" s="25"/>
      <c r="HJT47" s="25"/>
      <c r="HJY47" s="25"/>
      <c r="HKD47" s="25"/>
      <c r="HKI47" s="25"/>
      <c r="HKN47" s="25"/>
      <c r="HKS47" s="25"/>
      <c r="HKX47" s="25"/>
      <c r="HLC47" s="25"/>
      <c r="HLH47" s="25"/>
      <c r="HLM47" s="25"/>
      <c r="HLR47" s="25"/>
      <c r="HLW47" s="25"/>
      <c r="HMB47" s="25"/>
      <c r="HMG47" s="25"/>
      <c r="HML47" s="25"/>
      <c r="HMQ47" s="25"/>
      <c r="HMV47" s="25"/>
      <c r="HNA47" s="25"/>
      <c r="HNF47" s="25"/>
      <c r="HNK47" s="25"/>
      <c r="HNP47" s="25"/>
      <c r="HNU47" s="25"/>
      <c r="HNZ47" s="25"/>
      <c r="HOE47" s="25"/>
      <c r="HOJ47" s="25"/>
      <c r="HOO47" s="25"/>
      <c r="HOT47" s="25"/>
      <c r="HOY47" s="25"/>
      <c r="HPD47" s="25"/>
      <c r="HPI47" s="25"/>
      <c r="HPN47" s="25"/>
      <c r="HPS47" s="25"/>
      <c r="HPX47" s="25"/>
      <c r="HQC47" s="25"/>
      <c r="HQH47" s="25"/>
      <c r="HQM47" s="25"/>
      <c r="HQR47" s="25"/>
      <c r="HQW47" s="25"/>
      <c r="HRB47" s="25"/>
      <c r="HRG47" s="25"/>
      <c r="HRL47" s="25"/>
      <c r="HRQ47" s="25"/>
      <c r="HRV47" s="25"/>
      <c r="HSA47" s="25"/>
      <c r="HSF47" s="25"/>
      <c r="HSK47" s="25"/>
      <c r="HSP47" s="25"/>
      <c r="HSU47" s="25"/>
      <c r="HSZ47" s="25"/>
      <c r="HTE47" s="25"/>
      <c r="HTJ47" s="25"/>
      <c r="HTO47" s="25"/>
      <c r="HTT47" s="25"/>
      <c r="HTY47" s="25"/>
      <c r="HUD47" s="25"/>
      <c r="HUI47" s="25"/>
      <c r="HUN47" s="25"/>
      <c r="HUS47" s="25"/>
      <c r="HUX47" s="25"/>
      <c r="HVC47" s="25"/>
      <c r="HVH47" s="25"/>
      <c r="HVM47" s="25"/>
      <c r="HVR47" s="25"/>
      <c r="HVW47" s="25"/>
      <c r="HWB47" s="25"/>
      <c r="HWG47" s="25"/>
      <c r="HWL47" s="25"/>
      <c r="HWQ47" s="25"/>
      <c r="HWV47" s="25"/>
      <c r="HXA47" s="25"/>
      <c r="HXF47" s="25"/>
      <c r="HXK47" s="25"/>
      <c r="HXP47" s="25"/>
      <c r="HXU47" s="25"/>
      <c r="HXZ47" s="25"/>
      <c r="HYE47" s="25"/>
      <c r="HYJ47" s="25"/>
      <c r="HYO47" s="25"/>
      <c r="HYT47" s="25"/>
      <c r="HYY47" s="25"/>
      <c r="HZD47" s="25"/>
      <c r="HZI47" s="25"/>
      <c r="HZN47" s="25"/>
      <c r="HZS47" s="25"/>
      <c r="HZX47" s="25"/>
      <c r="IAC47" s="25"/>
      <c r="IAH47" s="25"/>
      <c r="IAM47" s="25"/>
      <c r="IAR47" s="25"/>
      <c r="IAW47" s="25"/>
      <c r="IBB47" s="25"/>
      <c r="IBG47" s="25"/>
      <c r="IBL47" s="25"/>
      <c r="IBQ47" s="25"/>
      <c r="IBV47" s="25"/>
      <c r="ICA47" s="25"/>
      <c r="ICF47" s="25"/>
      <c r="ICK47" s="25"/>
      <c r="ICP47" s="25"/>
      <c r="ICU47" s="25"/>
      <c r="ICZ47" s="25"/>
      <c r="IDE47" s="25"/>
      <c r="IDJ47" s="25"/>
      <c r="IDO47" s="25"/>
      <c r="IDT47" s="25"/>
      <c r="IDY47" s="25"/>
      <c r="IED47" s="25"/>
      <c r="IEI47" s="25"/>
      <c r="IEN47" s="25"/>
      <c r="IES47" s="25"/>
      <c r="IEX47" s="25"/>
      <c r="IFC47" s="25"/>
      <c r="IFH47" s="25"/>
      <c r="IFM47" s="25"/>
      <c r="IFR47" s="25"/>
      <c r="IFW47" s="25"/>
      <c r="IGB47" s="25"/>
      <c r="IGG47" s="25"/>
      <c r="IGL47" s="25"/>
      <c r="IGQ47" s="25"/>
      <c r="IGV47" s="25"/>
      <c r="IHA47" s="25"/>
      <c r="IHF47" s="25"/>
      <c r="IHK47" s="25"/>
      <c r="IHP47" s="25"/>
      <c r="IHU47" s="25"/>
      <c r="IHZ47" s="25"/>
      <c r="IIE47" s="25"/>
      <c r="IIJ47" s="25"/>
      <c r="IIO47" s="25"/>
      <c r="IIT47" s="25"/>
      <c r="IIY47" s="25"/>
      <c r="IJD47" s="25"/>
      <c r="IJI47" s="25"/>
      <c r="IJN47" s="25"/>
      <c r="IJS47" s="25"/>
      <c r="IJX47" s="25"/>
      <c r="IKC47" s="25"/>
      <c r="IKH47" s="25"/>
      <c r="IKM47" s="25"/>
      <c r="IKR47" s="25"/>
      <c r="IKW47" s="25"/>
      <c r="ILB47" s="25"/>
      <c r="ILG47" s="25"/>
      <c r="ILL47" s="25"/>
      <c r="ILQ47" s="25"/>
      <c r="ILV47" s="25"/>
      <c r="IMA47" s="25"/>
      <c r="IMF47" s="25"/>
      <c r="IMK47" s="25"/>
      <c r="IMP47" s="25"/>
      <c r="IMU47" s="25"/>
      <c r="IMZ47" s="25"/>
      <c r="INE47" s="25"/>
      <c r="INJ47" s="25"/>
      <c r="INO47" s="25"/>
      <c r="INT47" s="25"/>
      <c r="INY47" s="25"/>
      <c r="IOD47" s="25"/>
      <c r="IOI47" s="25"/>
      <c r="ION47" s="25"/>
      <c r="IOS47" s="25"/>
      <c r="IOX47" s="25"/>
      <c r="IPC47" s="25"/>
      <c r="IPH47" s="25"/>
      <c r="IPM47" s="25"/>
      <c r="IPR47" s="25"/>
      <c r="IPW47" s="25"/>
      <c r="IQB47" s="25"/>
      <c r="IQG47" s="25"/>
      <c r="IQL47" s="25"/>
      <c r="IQQ47" s="25"/>
      <c r="IQV47" s="25"/>
      <c r="IRA47" s="25"/>
      <c r="IRF47" s="25"/>
      <c r="IRK47" s="25"/>
      <c r="IRP47" s="25"/>
      <c r="IRU47" s="25"/>
      <c r="IRZ47" s="25"/>
      <c r="ISE47" s="25"/>
      <c r="ISJ47" s="25"/>
      <c r="ISO47" s="25"/>
      <c r="IST47" s="25"/>
      <c r="ISY47" s="25"/>
      <c r="ITD47" s="25"/>
      <c r="ITI47" s="25"/>
      <c r="ITN47" s="25"/>
      <c r="ITS47" s="25"/>
      <c r="ITX47" s="25"/>
      <c r="IUC47" s="25"/>
      <c r="IUH47" s="25"/>
      <c r="IUM47" s="25"/>
      <c r="IUR47" s="25"/>
      <c r="IUW47" s="25"/>
      <c r="IVB47" s="25"/>
      <c r="IVG47" s="25"/>
      <c r="IVL47" s="25"/>
      <c r="IVQ47" s="25"/>
      <c r="IVV47" s="25"/>
      <c r="IWA47" s="25"/>
      <c r="IWF47" s="25"/>
      <c r="IWK47" s="25"/>
      <c r="IWP47" s="25"/>
      <c r="IWU47" s="25"/>
      <c r="IWZ47" s="25"/>
      <c r="IXE47" s="25"/>
      <c r="IXJ47" s="25"/>
      <c r="IXO47" s="25"/>
      <c r="IXT47" s="25"/>
      <c r="IXY47" s="25"/>
      <c r="IYD47" s="25"/>
      <c r="IYI47" s="25"/>
      <c r="IYN47" s="25"/>
      <c r="IYS47" s="25"/>
      <c r="IYX47" s="25"/>
      <c r="IZC47" s="25"/>
      <c r="IZH47" s="25"/>
      <c r="IZM47" s="25"/>
      <c r="IZR47" s="25"/>
      <c r="IZW47" s="25"/>
      <c r="JAB47" s="25"/>
      <c r="JAG47" s="25"/>
      <c r="JAL47" s="25"/>
      <c r="JAQ47" s="25"/>
      <c r="JAV47" s="25"/>
      <c r="JBA47" s="25"/>
      <c r="JBF47" s="25"/>
      <c r="JBK47" s="25"/>
      <c r="JBP47" s="25"/>
      <c r="JBU47" s="25"/>
      <c r="JBZ47" s="25"/>
      <c r="JCE47" s="25"/>
      <c r="JCJ47" s="25"/>
      <c r="JCO47" s="25"/>
      <c r="JCT47" s="25"/>
      <c r="JCY47" s="25"/>
      <c r="JDD47" s="25"/>
      <c r="JDI47" s="25"/>
      <c r="JDN47" s="25"/>
      <c r="JDS47" s="25"/>
      <c r="JDX47" s="25"/>
      <c r="JEC47" s="25"/>
      <c r="JEH47" s="25"/>
      <c r="JEM47" s="25"/>
      <c r="JER47" s="25"/>
      <c r="JEW47" s="25"/>
      <c r="JFB47" s="25"/>
      <c r="JFG47" s="25"/>
      <c r="JFL47" s="25"/>
      <c r="JFQ47" s="25"/>
      <c r="JFV47" s="25"/>
      <c r="JGA47" s="25"/>
      <c r="JGF47" s="25"/>
      <c r="JGK47" s="25"/>
      <c r="JGP47" s="25"/>
      <c r="JGU47" s="25"/>
      <c r="JGZ47" s="25"/>
      <c r="JHE47" s="25"/>
      <c r="JHJ47" s="25"/>
      <c r="JHO47" s="25"/>
      <c r="JHT47" s="25"/>
      <c r="JHY47" s="25"/>
      <c r="JID47" s="25"/>
      <c r="JII47" s="25"/>
      <c r="JIN47" s="25"/>
      <c r="JIS47" s="25"/>
      <c r="JIX47" s="25"/>
      <c r="JJC47" s="25"/>
      <c r="JJH47" s="25"/>
      <c r="JJM47" s="25"/>
      <c r="JJR47" s="25"/>
      <c r="JJW47" s="25"/>
      <c r="JKB47" s="25"/>
      <c r="JKG47" s="25"/>
      <c r="JKL47" s="25"/>
      <c r="JKQ47" s="25"/>
      <c r="JKV47" s="25"/>
      <c r="JLA47" s="25"/>
      <c r="JLF47" s="25"/>
      <c r="JLK47" s="25"/>
      <c r="JLP47" s="25"/>
      <c r="JLU47" s="25"/>
      <c r="JLZ47" s="25"/>
      <c r="JME47" s="25"/>
      <c r="JMJ47" s="25"/>
      <c r="JMO47" s="25"/>
      <c r="JMT47" s="25"/>
      <c r="JMY47" s="25"/>
      <c r="JND47" s="25"/>
      <c r="JNI47" s="25"/>
      <c r="JNN47" s="25"/>
      <c r="JNS47" s="25"/>
      <c r="JNX47" s="25"/>
      <c r="JOC47" s="25"/>
      <c r="JOH47" s="25"/>
      <c r="JOM47" s="25"/>
      <c r="JOR47" s="25"/>
      <c r="JOW47" s="25"/>
      <c r="JPB47" s="25"/>
      <c r="JPG47" s="25"/>
      <c r="JPL47" s="25"/>
      <c r="JPQ47" s="25"/>
      <c r="JPV47" s="25"/>
      <c r="JQA47" s="25"/>
      <c r="JQF47" s="25"/>
      <c r="JQK47" s="25"/>
      <c r="JQP47" s="25"/>
      <c r="JQU47" s="25"/>
      <c r="JQZ47" s="25"/>
      <c r="JRE47" s="25"/>
      <c r="JRJ47" s="25"/>
      <c r="JRO47" s="25"/>
      <c r="JRT47" s="25"/>
      <c r="JRY47" s="25"/>
      <c r="JSD47" s="25"/>
      <c r="JSI47" s="25"/>
      <c r="JSN47" s="25"/>
      <c r="JSS47" s="25"/>
      <c r="JSX47" s="25"/>
      <c r="JTC47" s="25"/>
      <c r="JTH47" s="25"/>
      <c r="JTM47" s="25"/>
      <c r="JTR47" s="25"/>
      <c r="JTW47" s="25"/>
      <c r="JUB47" s="25"/>
      <c r="JUG47" s="25"/>
      <c r="JUL47" s="25"/>
      <c r="JUQ47" s="25"/>
      <c r="JUV47" s="25"/>
      <c r="JVA47" s="25"/>
      <c r="JVF47" s="25"/>
      <c r="JVK47" s="25"/>
      <c r="JVP47" s="25"/>
      <c r="JVU47" s="25"/>
      <c r="JVZ47" s="25"/>
      <c r="JWE47" s="25"/>
      <c r="JWJ47" s="25"/>
      <c r="JWO47" s="25"/>
      <c r="JWT47" s="25"/>
      <c r="JWY47" s="25"/>
      <c r="JXD47" s="25"/>
      <c r="JXI47" s="25"/>
      <c r="JXN47" s="25"/>
      <c r="JXS47" s="25"/>
      <c r="JXX47" s="25"/>
      <c r="JYC47" s="25"/>
      <c r="JYH47" s="25"/>
      <c r="JYM47" s="25"/>
      <c r="JYR47" s="25"/>
      <c r="JYW47" s="25"/>
      <c r="JZB47" s="25"/>
      <c r="JZG47" s="25"/>
      <c r="JZL47" s="25"/>
      <c r="JZQ47" s="25"/>
      <c r="JZV47" s="25"/>
      <c r="KAA47" s="25"/>
      <c r="KAF47" s="25"/>
      <c r="KAK47" s="25"/>
      <c r="KAP47" s="25"/>
      <c r="KAU47" s="25"/>
      <c r="KAZ47" s="25"/>
      <c r="KBE47" s="25"/>
      <c r="KBJ47" s="25"/>
      <c r="KBO47" s="25"/>
      <c r="KBT47" s="25"/>
      <c r="KBY47" s="25"/>
      <c r="KCD47" s="25"/>
      <c r="KCI47" s="25"/>
      <c r="KCN47" s="25"/>
      <c r="KCS47" s="25"/>
      <c r="KCX47" s="25"/>
      <c r="KDC47" s="25"/>
      <c r="KDH47" s="25"/>
      <c r="KDM47" s="25"/>
      <c r="KDR47" s="25"/>
      <c r="KDW47" s="25"/>
      <c r="KEB47" s="25"/>
      <c r="KEG47" s="25"/>
      <c r="KEL47" s="25"/>
      <c r="KEQ47" s="25"/>
      <c r="KEV47" s="25"/>
      <c r="KFA47" s="25"/>
      <c r="KFF47" s="25"/>
      <c r="KFK47" s="25"/>
      <c r="KFP47" s="25"/>
      <c r="KFU47" s="25"/>
      <c r="KFZ47" s="25"/>
      <c r="KGE47" s="25"/>
      <c r="KGJ47" s="25"/>
      <c r="KGO47" s="25"/>
      <c r="KGT47" s="25"/>
      <c r="KGY47" s="25"/>
      <c r="KHD47" s="25"/>
      <c r="KHI47" s="25"/>
      <c r="KHN47" s="25"/>
      <c r="KHS47" s="25"/>
      <c r="KHX47" s="25"/>
      <c r="KIC47" s="25"/>
      <c r="KIH47" s="25"/>
      <c r="KIM47" s="25"/>
      <c r="KIR47" s="25"/>
      <c r="KIW47" s="25"/>
      <c r="KJB47" s="25"/>
      <c r="KJG47" s="25"/>
      <c r="KJL47" s="25"/>
      <c r="KJQ47" s="25"/>
      <c r="KJV47" s="25"/>
      <c r="KKA47" s="25"/>
      <c r="KKF47" s="25"/>
      <c r="KKK47" s="25"/>
      <c r="KKP47" s="25"/>
      <c r="KKU47" s="25"/>
      <c r="KKZ47" s="25"/>
      <c r="KLE47" s="25"/>
      <c r="KLJ47" s="25"/>
      <c r="KLO47" s="25"/>
      <c r="KLT47" s="25"/>
      <c r="KLY47" s="25"/>
      <c r="KMD47" s="25"/>
      <c r="KMI47" s="25"/>
      <c r="KMN47" s="25"/>
      <c r="KMS47" s="25"/>
      <c r="KMX47" s="25"/>
      <c r="KNC47" s="25"/>
      <c r="KNH47" s="25"/>
      <c r="KNM47" s="25"/>
      <c r="KNR47" s="25"/>
      <c r="KNW47" s="25"/>
      <c r="KOB47" s="25"/>
      <c r="KOG47" s="25"/>
      <c r="KOL47" s="25"/>
      <c r="KOQ47" s="25"/>
      <c r="KOV47" s="25"/>
      <c r="KPA47" s="25"/>
      <c r="KPF47" s="25"/>
      <c r="KPK47" s="25"/>
      <c r="KPP47" s="25"/>
      <c r="KPU47" s="25"/>
      <c r="KPZ47" s="25"/>
      <c r="KQE47" s="25"/>
      <c r="KQJ47" s="25"/>
      <c r="KQO47" s="25"/>
      <c r="KQT47" s="25"/>
      <c r="KQY47" s="25"/>
      <c r="KRD47" s="25"/>
      <c r="KRI47" s="25"/>
      <c r="KRN47" s="25"/>
      <c r="KRS47" s="25"/>
      <c r="KRX47" s="25"/>
      <c r="KSC47" s="25"/>
      <c r="KSH47" s="25"/>
      <c r="KSM47" s="25"/>
      <c r="KSR47" s="25"/>
      <c r="KSW47" s="25"/>
      <c r="KTB47" s="25"/>
      <c r="KTG47" s="25"/>
      <c r="KTL47" s="25"/>
      <c r="KTQ47" s="25"/>
      <c r="KTV47" s="25"/>
      <c r="KUA47" s="25"/>
      <c r="KUF47" s="25"/>
      <c r="KUK47" s="25"/>
      <c r="KUP47" s="25"/>
      <c r="KUU47" s="25"/>
      <c r="KUZ47" s="25"/>
      <c r="KVE47" s="25"/>
      <c r="KVJ47" s="25"/>
      <c r="KVO47" s="25"/>
      <c r="KVT47" s="25"/>
      <c r="KVY47" s="25"/>
      <c r="KWD47" s="25"/>
      <c r="KWI47" s="25"/>
      <c r="KWN47" s="25"/>
      <c r="KWS47" s="25"/>
      <c r="KWX47" s="25"/>
      <c r="KXC47" s="25"/>
      <c r="KXH47" s="25"/>
      <c r="KXM47" s="25"/>
      <c r="KXR47" s="25"/>
      <c r="KXW47" s="25"/>
      <c r="KYB47" s="25"/>
      <c r="KYG47" s="25"/>
      <c r="KYL47" s="25"/>
      <c r="KYQ47" s="25"/>
      <c r="KYV47" s="25"/>
      <c r="KZA47" s="25"/>
      <c r="KZF47" s="25"/>
      <c r="KZK47" s="25"/>
      <c r="KZP47" s="25"/>
      <c r="KZU47" s="25"/>
      <c r="KZZ47" s="25"/>
      <c r="LAE47" s="25"/>
      <c r="LAJ47" s="25"/>
      <c r="LAO47" s="25"/>
      <c r="LAT47" s="25"/>
      <c r="LAY47" s="25"/>
      <c r="LBD47" s="25"/>
      <c r="LBI47" s="25"/>
      <c r="LBN47" s="25"/>
      <c r="LBS47" s="25"/>
      <c r="LBX47" s="25"/>
      <c r="LCC47" s="25"/>
      <c r="LCH47" s="25"/>
      <c r="LCM47" s="25"/>
      <c r="LCR47" s="25"/>
      <c r="LCW47" s="25"/>
      <c r="LDB47" s="25"/>
      <c r="LDG47" s="25"/>
      <c r="LDL47" s="25"/>
      <c r="LDQ47" s="25"/>
      <c r="LDV47" s="25"/>
      <c r="LEA47" s="25"/>
      <c r="LEF47" s="25"/>
      <c r="LEK47" s="25"/>
      <c r="LEP47" s="25"/>
      <c r="LEU47" s="25"/>
      <c r="LEZ47" s="25"/>
      <c r="LFE47" s="25"/>
      <c r="LFJ47" s="25"/>
      <c r="LFO47" s="25"/>
      <c r="LFT47" s="25"/>
      <c r="LFY47" s="25"/>
      <c r="LGD47" s="25"/>
      <c r="LGI47" s="25"/>
      <c r="LGN47" s="25"/>
      <c r="LGS47" s="25"/>
      <c r="LGX47" s="25"/>
      <c r="LHC47" s="25"/>
      <c r="LHH47" s="25"/>
      <c r="LHM47" s="25"/>
      <c r="LHR47" s="25"/>
      <c r="LHW47" s="25"/>
      <c r="LIB47" s="25"/>
      <c r="LIG47" s="25"/>
      <c r="LIL47" s="25"/>
      <c r="LIQ47" s="25"/>
      <c r="LIV47" s="25"/>
      <c r="LJA47" s="25"/>
      <c r="LJF47" s="25"/>
      <c r="LJK47" s="25"/>
      <c r="LJP47" s="25"/>
      <c r="LJU47" s="25"/>
      <c r="LJZ47" s="25"/>
      <c r="LKE47" s="25"/>
      <c r="LKJ47" s="25"/>
      <c r="LKO47" s="25"/>
      <c r="LKT47" s="25"/>
      <c r="LKY47" s="25"/>
      <c r="LLD47" s="25"/>
      <c r="LLI47" s="25"/>
      <c r="LLN47" s="25"/>
      <c r="LLS47" s="25"/>
      <c r="LLX47" s="25"/>
      <c r="LMC47" s="25"/>
      <c r="LMH47" s="25"/>
      <c r="LMM47" s="25"/>
      <c r="LMR47" s="25"/>
      <c r="LMW47" s="25"/>
      <c r="LNB47" s="25"/>
      <c r="LNG47" s="25"/>
      <c r="LNL47" s="25"/>
      <c r="LNQ47" s="25"/>
      <c r="LNV47" s="25"/>
      <c r="LOA47" s="25"/>
      <c r="LOF47" s="25"/>
      <c r="LOK47" s="25"/>
      <c r="LOP47" s="25"/>
      <c r="LOU47" s="25"/>
      <c r="LOZ47" s="25"/>
      <c r="LPE47" s="25"/>
      <c r="LPJ47" s="25"/>
      <c r="LPO47" s="25"/>
      <c r="LPT47" s="25"/>
      <c r="LPY47" s="25"/>
      <c r="LQD47" s="25"/>
      <c r="LQI47" s="25"/>
      <c r="LQN47" s="25"/>
      <c r="LQS47" s="25"/>
      <c r="LQX47" s="25"/>
      <c r="LRC47" s="25"/>
      <c r="LRH47" s="25"/>
      <c r="LRM47" s="25"/>
      <c r="LRR47" s="25"/>
      <c r="LRW47" s="25"/>
      <c r="LSB47" s="25"/>
      <c r="LSG47" s="25"/>
      <c r="LSL47" s="25"/>
      <c r="LSQ47" s="25"/>
      <c r="LSV47" s="25"/>
      <c r="LTA47" s="25"/>
      <c r="LTF47" s="25"/>
      <c r="LTK47" s="25"/>
      <c r="LTP47" s="25"/>
      <c r="LTU47" s="25"/>
      <c r="LTZ47" s="25"/>
      <c r="LUE47" s="25"/>
      <c r="LUJ47" s="25"/>
      <c r="LUO47" s="25"/>
      <c r="LUT47" s="25"/>
      <c r="LUY47" s="25"/>
      <c r="LVD47" s="25"/>
      <c r="LVI47" s="25"/>
      <c r="LVN47" s="25"/>
      <c r="LVS47" s="25"/>
      <c r="LVX47" s="25"/>
      <c r="LWC47" s="25"/>
      <c r="LWH47" s="25"/>
      <c r="LWM47" s="25"/>
      <c r="LWR47" s="25"/>
      <c r="LWW47" s="25"/>
      <c r="LXB47" s="25"/>
      <c r="LXG47" s="25"/>
      <c r="LXL47" s="25"/>
      <c r="LXQ47" s="25"/>
      <c r="LXV47" s="25"/>
      <c r="LYA47" s="25"/>
      <c r="LYF47" s="25"/>
      <c r="LYK47" s="25"/>
      <c r="LYP47" s="25"/>
      <c r="LYU47" s="25"/>
      <c r="LYZ47" s="25"/>
      <c r="LZE47" s="25"/>
      <c r="LZJ47" s="25"/>
      <c r="LZO47" s="25"/>
      <c r="LZT47" s="25"/>
      <c r="LZY47" s="25"/>
      <c r="MAD47" s="25"/>
      <c r="MAI47" s="25"/>
      <c r="MAN47" s="25"/>
      <c r="MAS47" s="25"/>
      <c r="MAX47" s="25"/>
      <c r="MBC47" s="25"/>
      <c r="MBH47" s="25"/>
      <c r="MBM47" s="25"/>
      <c r="MBR47" s="25"/>
      <c r="MBW47" s="25"/>
      <c r="MCB47" s="25"/>
      <c r="MCG47" s="25"/>
      <c r="MCL47" s="25"/>
      <c r="MCQ47" s="25"/>
      <c r="MCV47" s="25"/>
      <c r="MDA47" s="25"/>
      <c r="MDF47" s="25"/>
      <c r="MDK47" s="25"/>
      <c r="MDP47" s="25"/>
      <c r="MDU47" s="25"/>
      <c r="MDZ47" s="25"/>
      <c r="MEE47" s="25"/>
      <c r="MEJ47" s="25"/>
      <c r="MEO47" s="25"/>
      <c r="MET47" s="25"/>
      <c r="MEY47" s="25"/>
      <c r="MFD47" s="25"/>
      <c r="MFI47" s="25"/>
      <c r="MFN47" s="25"/>
      <c r="MFS47" s="25"/>
      <c r="MFX47" s="25"/>
      <c r="MGC47" s="25"/>
      <c r="MGH47" s="25"/>
      <c r="MGM47" s="25"/>
      <c r="MGR47" s="25"/>
      <c r="MGW47" s="25"/>
      <c r="MHB47" s="25"/>
      <c r="MHG47" s="25"/>
      <c r="MHL47" s="25"/>
      <c r="MHQ47" s="25"/>
      <c r="MHV47" s="25"/>
      <c r="MIA47" s="25"/>
      <c r="MIF47" s="25"/>
      <c r="MIK47" s="25"/>
      <c r="MIP47" s="25"/>
      <c r="MIU47" s="25"/>
      <c r="MIZ47" s="25"/>
      <c r="MJE47" s="25"/>
      <c r="MJJ47" s="25"/>
      <c r="MJO47" s="25"/>
      <c r="MJT47" s="25"/>
      <c r="MJY47" s="25"/>
      <c r="MKD47" s="25"/>
      <c r="MKI47" s="25"/>
      <c r="MKN47" s="25"/>
      <c r="MKS47" s="25"/>
      <c r="MKX47" s="25"/>
      <c r="MLC47" s="25"/>
      <c r="MLH47" s="25"/>
      <c r="MLM47" s="25"/>
      <c r="MLR47" s="25"/>
      <c r="MLW47" s="25"/>
      <c r="MMB47" s="25"/>
      <c r="MMG47" s="25"/>
      <c r="MML47" s="25"/>
      <c r="MMQ47" s="25"/>
      <c r="MMV47" s="25"/>
      <c r="MNA47" s="25"/>
      <c r="MNF47" s="25"/>
      <c r="MNK47" s="25"/>
      <c r="MNP47" s="25"/>
      <c r="MNU47" s="25"/>
      <c r="MNZ47" s="25"/>
      <c r="MOE47" s="25"/>
      <c r="MOJ47" s="25"/>
      <c r="MOO47" s="25"/>
      <c r="MOT47" s="25"/>
      <c r="MOY47" s="25"/>
      <c r="MPD47" s="25"/>
      <c r="MPI47" s="25"/>
      <c r="MPN47" s="25"/>
      <c r="MPS47" s="25"/>
      <c r="MPX47" s="25"/>
      <c r="MQC47" s="25"/>
      <c r="MQH47" s="25"/>
      <c r="MQM47" s="25"/>
      <c r="MQR47" s="25"/>
      <c r="MQW47" s="25"/>
      <c r="MRB47" s="25"/>
      <c r="MRG47" s="25"/>
      <c r="MRL47" s="25"/>
      <c r="MRQ47" s="25"/>
      <c r="MRV47" s="25"/>
      <c r="MSA47" s="25"/>
      <c r="MSF47" s="25"/>
      <c r="MSK47" s="25"/>
      <c r="MSP47" s="25"/>
      <c r="MSU47" s="25"/>
      <c r="MSZ47" s="25"/>
      <c r="MTE47" s="25"/>
      <c r="MTJ47" s="25"/>
      <c r="MTO47" s="25"/>
      <c r="MTT47" s="25"/>
      <c r="MTY47" s="25"/>
      <c r="MUD47" s="25"/>
      <c r="MUI47" s="25"/>
      <c r="MUN47" s="25"/>
      <c r="MUS47" s="25"/>
      <c r="MUX47" s="25"/>
      <c r="MVC47" s="25"/>
      <c r="MVH47" s="25"/>
      <c r="MVM47" s="25"/>
      <c r="MVR47" s="25"/>
      <c r="MVW47" s="25"/>
      <c r="MWB47" s="25"/>
      <c r="MWG47" s="25"/>
      <c r="MWL47" s="25"/>
      <c r="MWQ47" s="25"/>
      <c r="MWV47" s="25"/>
      <c r="MXA47" s="25"/>
      <c r="MXF47" s="25"/>
      <c r="MXK47" s="25"/>
      <c r="MXP47" s="25"/>
      <c r="MXU47" s="25"/>
      <c r="MXZ47" s="25"/>
      <c r="MYE47" s="25"/>
      <c r="MYJ47" s="25"/>
      <c r="MYO47" s="25"/>
      <c r="MYT47" s="25"/>
      <c r="MYY47" s="25"/>
      <c r="MZD47" s="25"/>
      <c r="MZI47" s="25"/>
      <c r="MZN47" s="25"/>
      <c r="MZS47" s="25"/>
      <c r="MZX47" s="25"/>
      <c r="NAC47" s="25"/>
      <c r="NAH47" s="25"/>
      <c r="NAM47" s="25"/>
      <c r="NAR47" s="25"/>
      <c r="NAW47" s="25"/>
      <c r="NBB47" s="25"/>
      <c r="NBG47" s="25"/>
      <c r="NBL47" s="25"/>
      <c r="NBQ47" s="25"/>
      <c r="NBV47" s="25"/>
      <c r="NCA47" s="25"/>
      <c r="NCF47" s="25"/>
      <c r="NCK47" s="25"/>
      <c r="NCP47" s="25"/>
      <c r="NCU47" s="25"/>
      <c r="NCZ47" s="25"/>
      <c r="NDE47" s="25"/>
      <c r="NDJ47" s="25"/>
      <c r="NDO47" s="25"/>
      <c r="NDT47" s="25"/>
      <c r="NDY47" s="25"/>
      <c r="NED47" s="25"/>
      <c r="NEI47" s="25"/>
      <c r="NEN47" s="25"/>
      <c r="NES47" s="25"/>
      <c r="NEX47" s="25"/>
      <c r="NFC47" s="25"/>
      <c r="NFH47" s="25"/>
      <c r="NFM47" s="25"/>
      <c r="NFR47" s="25"/>
      <c r="NFW47" s="25"/>
      <c r="NGB47" s="25"/>
      <c r="NGG47" s="25"/>
      <c r="NGL47" s="25"/>
      <c r="NGQ47" s="25"/>
      <c r="NGV47" s="25"/>
      <c r="NHA47" s="25"/>
      <c r="NHF47" s="25"/>
      <c r="NHK47" s="25"/>
      <c r="NHP47" s="25"/>
      <c r="NHU47" s="25"/>
      <c r="NHZ47" s="25"/>
      <c r="NIE47" s="25"/>
      <c r="NIJ47" s="25"/>
      <c r="NIO47" s="25"/>
      <c r="NIT47" s="25"/>
      <c r="NIY47" s="25"/>
      <c r="NJD47" s="25"/>
      <c r="NJI47" s="25"/>
      <c r="NJN47" s="25"/>
      <c r="NJS47" s="25"/>
      <c r="NJX47" s="25"/>
      <c r="NKC47" s="25"/>
      <c r="NKH47" s="25"/>
      <c r="NKM47" s="25"/>
      <c r="NKR47" s="25"/>
      <c r="NKW47" s="25"/>
      <c r="NLB47" s="25"/>
      <c r="NLG47" s="25"/>
      <c r="NLL47" s="25"/>
      <c r="NLQ47" s="25"/>
      <c r="NLV47" s="25"/>
      <c r="NMA47" s="25"/>
      <c r="NMF47" s="25"/>
      <c r="NMK47" s="25"/>
      <c r="NMP47" s="25"/>
      <c r="NMU47" s="25"/>
      <c r="NMZ47" s="25"/>
      <c r="NNE47" s="25"/>
      <c r="NNJ47" s="25"/>
      <c r="NNO47" s="25"/>
      <c r="NNT47" s="25"/>
      <c r="NNY47" s="25"/>
      <c r="NOD47" s="25"/>
      <c r="NOI47" s="25"/>
      <c r="NON47" s="25"/>
      <c r="NOS47" s="25"/>
      <c r="NOX47" s="25"/>
      <c r="NPC47" s="25"/>
      <c r="NPH47" s="25"/>
      <c r="NPM47" s="25"/>
      <c r="NPR47" s="25"/>
      <c r="NPW47" s="25"/>
      <c r="NQB47" s="25"/>
      <c r="NQG47" s="25"/>
      <c r="NQL47" s="25"/>
      <c r="NQQ47" s="25"/>
      <c r="NQV47" s="25"/>
      <c r="NRA47" s="25"/>
      <c r="NRF47" s="25"/>
      <c r="NRK47" s="25"/>
      <c r="NRP47" s="25"/>
      <c r="NRU47" s="25"/>
      <c r="NRZ47" s="25"/>
      <c r="NSE47" s="25"/>
      <c r="NSJ47" s="25"/>
      <c r="NSO47" s="25"/>
      <c r="NST47" s="25"/>
      <c r="NSY47" s="25"/>
      <c r="NTD47" s="25"/>
      <c r="NTI47" s="25"/>
      <c r="NTN47" s="25"/>
      <c r="NTS47" s="25"/>
      <c r="NTX47" s="25"/>
      <c r="NUC47" s="25"/>
      <c r="NUH47" s="25"/>
      <c r="NUM47" s="25"/>
      <c r="NUR47" s="25"/>
      <c r="NUW47" s="25"/>
      <c r="NVB47" s="25"/>
      <c r="NVG47" s="25"/>
      <c r="NVL47" s="25"/>
      <c r="NVQ47" s="25"/>
      <c r="NVV47" s="25"/>
      <c r="NWA47" s="25"/>
      <c r="NWF47" s="25"/>
      <c r="NWK47" s="25"/>
      <c r="NWP47" s="25"/>
      <c r="NWU47" s="25"/>
      <c r="NWZ47" s="25"/>
      <c r="NXE47" s="25"/>
      <c r="NXJ47" s="25"/>
      <c r="NXO47" s="25"/>
      <c r="NXT47" s="25"/>
      <c r="NXY47" s="25"/>
      <c r="NYD47" s="25"/>
      <c r="NYI47" s="25"/>
      <c r="NYN47" s="25"/>
      <c r="NYS47" s="25"/>
      <c r="NYX47" s="25"/>
      <c r="NZC47" s="25"/>
      <c r="NZH47" s="25"/>
      <c r="NZM47" s="25"/>
      <c r="NZR47" s="25"/>
      <c r="NZW47" s="25"/>
      <c r="OAB47" s="25"/>
      <c r="OAG47" s="25"/>
      <c r="OAL47" s="25"/>
      <c r="OAQ47" s="25"/>
      <c r="OAV47" s="25"/>
      <c r="OBA47" s="25"/>
      <c r="OBF47" s="25"/>
      <c r="OBK47" s="25"/>
      <c r="OBP47" s="25"/>
      <c r="OBU47" s="25"/>
      <c r="OBZ47" s="25"/>
      <c r="OCE47" s="25"/>
      <c r="OCJ47" s="25"/>
      <c r="OCO47" s="25"/>
      <c r="OCT47" s="25"/>
      <c r="OCY47" s="25"/>
      <c r="ODD47" s="25"/>
      <c r="ODI47" s="25"/>
      <c r="ODN47" s="25"/>
      <c r="ODS47" s="25"/>
      <c r="ODX47" s="25"/>
      <c r="OEC47" s="25"/>
      <c r="OEH47" s="25"/>
      <c r="OEM47" s="25"/>
      <c r="OER47" s="25"/>
      <c r="OEW47" s="25"/>
      <c r="OFB47" s="25"/>
      <c r="OFG47" s="25"/>
      <c r="OFL47" s="25"/>
      <c r="OFQ47" s="25"/>
      <c r="OFV47" s="25"/>
      <c r="OGA47" s="25"/>
      <c r="OGF47" s="25"/>
      <c r="OGK47" s="25"/>
      <c r="OGP47" s="25"/>
      <c r="OGU47" s="25"/>
      <c r="OGZ47" s="25"/>
      <c r="OHE47" s="25"/>
      <c r="OHJ47" s="25"/>
      <c r="OHO47" s="25"/>
      <c r="OHT47" s="25"/>
      <c r="OHY47" s="25"/>
      <c r="OID47" s="25"/>
      <c r="OII47" s="25"/>
      <c r="OIN47" s="25"/>
      <c r="OIS47" s="25"/>
      <c r="OIX47" s="25"/>
      <c r="OJC47" s="25"/>
      <c r="OJH47" s="25"/>
      <c r="OJM47" s="25"/>
      <c r="OJR47" s="25"/>
      <c r="OJW47" s="25"/>
      <c r="OKB47" s="25"/>
      <c r="OKG47" s="25"/>
      <c r="OKL47" s="25"/>
      <c r="OKQ47" s="25"/>
      <c r="OKV47" s="25"/>
      <c r="OLA47" s="25"/>
      <c r="OLF47" s="25"/>
      <c r="OLK47" s="25"/>
      <c r="OLP47" s="25"/>
      <c r="OLU47" s="25"/>
      <c r="OLZ47" s="25"/>
      <c r="OME47" s="25"/>
      <c r="OMJ47" s="25"/>
      <c r="OMO47" s="25"/>
      <c r="OMT47" s="25"/>
      <c r="OMY47" s="25"/>
      <c r="OND47" s="25"/>
      <c r="ONI47" s="25"/>
      <c r="ONN47" s="25"/>
      <c r="ONS47" s="25"/>
      <c r="ONX47" s="25"/>
      <c r="OOC47" s="25"/>
      <c r="OOH47" s="25"/>
      <c r="OOM47" s="25"/>
      <c r="OOR47" s="25"/>
      <c r="OOW47" s="25"/>
      <c r="OPB47" s="25"/>
      <c r="OPG47" s="25"/>
      <c r="OPL47" s="25"/>
      <c r="OPQ47" s="25"/>
      <c r="OPV47" s="25"/>
      <c r="OQA47" s="25"/>
      <c r="OQF47" s="25"/>
      <c r="OQK47" s="25"/>
      <c r="OQP47" s="25"/>
      <c r="OQU47" s="25"/>
      <c r="OQZ47" s="25"/>
      <c r="ORE47" s="25"/>
      <c r="ORJ47" s="25"/>
      <c r="ORO47" s="25"/>
      <c r="ORT47" s="25"/>
      <c r="ORY47" s="25"/>
      <c r="OSD47" s="25"/>
      <c r="OSI47" s="25"/>
      <c r="OSN47" s="25"/>
      <c r="OSS47" s="25"/>
      <c r="OSX47" s="25"/>
      <c r="OTC47" s="25"/>
      <c r="OTH47" s="25"/>
      <c r="OTM47" s="25"/>
      <c r="OTR47" s="25"/>
      <c r="OTW47" s="25"/>
      <c r="OUB47" s="25"/>
      <c r="OUG47" s="25"/>
      <c r="OUL47" s="25"/>
      <c r="OUQ47" s="25"/>
      <c r="OUV47" s="25"/>
      <c r="OVA47" s="25"/>
      <c r="OVF47" s="25"/>
      <c r="OVK47" s="25"/>
      <c r="OVP47" s="25"/>
      <c r="OVU47" s="25"/>
      <c r="OVZ47" s="25"/>
      <c r="OWE47" s="25"/>
      <c r="OWJ47" s="25"/>
      <c r="OWO47" s="25"/>
      <c r="OWT47" s="25"/>
      <c r="OWY47" s="25"/>
      <c r="OXD47" s="25"/>
      <c r="OXI47" s="25"/>
      <c r="OXN47" s="25"/>
      <c r="OXS47" s="25"/>
      <c r="OXX47" s="25"/>
      <c r="OYC47" s="25"/>
      <c r="OYH47" s="25"/>
      <c r="OYM47" s="25"/>
      <c r="OYR47" s="25"/>
      <c r="OYW47" s="25"/>
      <c r="OZB47" s="25"/>
      <c r="OZG47" s="25"/>
      <c r="OZL47" s="25"/>
      <c r="OZQ47" s="25"/>
      <c r="OZV47" s="25"/>
      <c r="PAA47" s="25"/>
      <c r="PAF47" s="25"/>
      <c r="PAK47" s="25"/>
      <c r="PAP47" s="25"/>
      <c r="PAU47" s="25"/>
      <c r="PAZ47" s="25"/>
      <c r="PBE47" s="25"/>
      <c r="PBJ47" s="25"/>
      <c r="PBO47" s="25"/>
      <c r="PBT47" s="25"/>
      <c r="PBY47" s="25"/>
      <c r="PCD47" s="25"/>
      <c r="PCI47" s="25"/>
      <c r="PCN47" s="25"/>
      <c r="PCS47" s="25"/>
      <c r="PCX47" s="25"/>
      <c r="PDC47" s="25"/>
      <c r="PDH47" s="25"/>
      <c r="PDM47" s="25"/>
      <c r="PDR47" s="25"/>
      <c r="PDW47" s="25"/>
      <c r="PEB47" s="25"/>
      <c r="PEG47" s="25"/>
      <c r="PEL47" s="25"/>
      <c r="PEQ47" s="25"/>
      <c r="PEV47" s="25"/>
      <c r="PFA47" s="25"/>
      <c r="PFF47" s="25"/>
      <c r="PFK47" s="25"/>
      <c r="PFP47" s="25"/>
      <c r="PFU47" s="25"/>
      <c r="PFZ47" s="25"/>
      <c r="PGE47" s="25"/>
      <c r="PGJ47" s="25"/>
      <c r="PGO47" s="25"/>
      <c r="PGT47" s="25"/>
      <c r="PGY47" s="25"/>
      <c r="PHD47" s="25"/>
      <c r="PHI47" s="25"/>
      <c r="PHN47" s="25"/>
      <c r="PHS47" s="25"/>
      <c r="PHX47" s="25"/>
      <c r="PIC47" s="25"/>
      <c r="PIH47" s="25"/>
      <c r="PIM47" s="25"/>
      <c r="PIR47" s="25"/>
      <c r="PIW47" s="25"/>
      <c r="PJB47" s="25"/>
      <c r="PJG47" s="25"/>
      <c r="PJL47" s="25"/>
      <c r="PJQ47" s="25"/>
      <c r="PJV47" s="25"/>
      <c r="PKA47" s="25"/>
      <c r="PKF47" s="25"/>
      <c r="PKK47" s="25"/>
      <c r="PKP47" s="25"/>
      <c r="PKU47" s="25"/>
      <c r="PKZ47" s="25"/>
      <c r="PLE47" s="25"/>
      <c r="PLJ47" s="25"/>
      <c r="PLO47" s="25"/>
      <c r="PLT47" s="25"/>
      <c r="PLY47" s="25"/>
      <c r="PMD47" s="25"/>
      <c r="PMI47" s="25"/>
      <c r="PMN47" s="25"/>
      <c r="PMS47" s="25"/>
      <c r="PMX47" s="25"/>
      <c r="PNC47" s="25"/>
      <c r="PNH47" s="25"/>
      <c r="PNM47" s="25"/>
      <c r="PNR47" s="25"/>
      <c r="PNW47" s="25"/>
      <c r="POB47" s="25"/>
      <c r="POG47" s="25"/>
      <c r="POL47" s="25"/>
      <c r="POQ47" s="25"/>
      <c r="POV47" s="25"/>
      <c r="PPA47" s="25"/>
      <c r="PPF47" s="25"/>
      <c r="PPK47" s="25"/>
      <c r="PPP47" s="25"/>
      <c r="PPU47" s="25"/>
      <c r="PPZ47" s="25"/>
      <c r="PQE47" s="25"/>
      <c r="PQJ47" s="25"/>
      <c r="PQO47" s="25"/>
      <c r="PQT47" s="25"/>
      <c r="PQY47" s="25"/>
      <c r="PRD47" s="25"/>
      <c r="PRI47" s="25"/>
      <c r="PRN47" s="25"/>
      <c r="PRS47" s="25"/>
      <c r="PRX47" s="25"/>
      <c r="PSC47" s="25"/>
      <c r="PSH47" s="25"/>
      <c r="PSM47" s="25"/>
      <c r="PSR47" s="25"/>
      <c r="PSW47" s="25"/>
      <c r="PTB47" s="25"/>
      <c r="PTG47" s="25"/>
      <c r="PTL47" s="25"/>
      <c r="PTQ47" s="25"/>
      <c r="PTV47" s="25"/>
      <c r="PUA47" s="25"/>
      <c r="PUF47" s="25"/>
      <c r="PUK47" s="25"/>
      <c r="PUP47" s="25"/>
      <c r="PUU47" s="25"/>
      <c r="PUZ47" s="25"/>
      <c r="PVE47" s="25"/>
      <c r="PVJ47" s="25"/>
      <c r="PVO47" s="25"/>
      <c r="PVT47" s="25"/>
      <c r="PVY47" s="25"/>
      <c r="PWD47" s="25"/>
      <c r="PWI47" s="25"/>
      <c r="PWN47" s="25"/>
      <c r="PWS47" s="25"/>
      <c r="PWX47" s="25"/>
      <c r="PXC47" s="25"/>
      <c r="PXH47" s="25"/>
      <c r="PXM47" s="25"/>
      <c r="PXR47" s="25"/>
      <c r="PXW47" s="25"/>
      <c r="PYB47" s="25"/>
      <c r="PYG47" s="25"/>
      <c r="PYL47" s="25"/>
      <c r="PYQ47" s="25"/>
      <c r="PYV47" s="25"/>
      <c r="PZA47" s="25"/>
      <c r="PZF47" s="25"/>
      <c r="PZK47" s="25"/>
      <c r="PZP47" s="25"/>
      <c r="PZU47" s="25"/>
      <c r="PZZ47" s="25"/>
      <c r="QAE47" s="25"/>
      <c r="QAJ47" s="25"/>
      <c r="QAO47" s="25"/>
      <c r="QAT47" s="25"/>
      <c r="QAY47" s="25"/>
      <c r="QBD47" s="25"/>
      <c r="QBI47" s="25"/>
      <c r="QBN47" s="25"/>
      <c r="QBS47" s="25"/>
      <c r="QBX47" s="25"/>
      <c r="QCC47" s="25"/>
      <c r="QCH47" s="25"/>
      <c r="QCM47" s="25"/>
      <c r="QCR47" s="25"/>
      <c r="QCW47" s="25"/>
      <c r="QDB47" s="25"/>
      <c r="QDG47" s="25"/>
      <c r="QDL47" s="25"/>
      <c r="QDQ47" s="25"/>
      <c r="QDV47" s="25"/>
      <c r="QEA47" s="25"/>
      <c r="QEF47" s="25"/>
      <c r="QEK47" s="25"/>
      <c r="QEP47" s="25"/>
      <c r="QEU47" s="25"/>
      <c r="QEZ47" s="25"/>
      <c r="QFE47" s="25"/>
      <c r="QFJ47" s="25"/>
      <c r="QFO47" s="25"/>
      <c r="QFT47" s="25"/>
      <c r="QFY47" s="25"/>
      <c r="QGD47" s="25"/>
      <c r="QGI47" s="25"/>
      <c r="QGN47" s="25"/>
      <c r="QGS47" s="25"/>
      <c r="QGX47" s="25"/>
      <c r="QHC47" s="25"/>
      <c r="QHH47" s="25"/>
      <c r="QHM47" s="25"/>
      <c r="QHR47" s="25"/>
      <c r="QHW47" s="25"/>
      <c r="QIB47" s="25"/>
      <c r="QIG47" s="25"/>
      <c r="QIL47" s="25"/>
      <c r="QIQ47" s="25"/>
      <c r="QIV47" s="25"/>
      <c r="QJA47" s="25"/>
      <c r="QJF47" s="25"/>
      <c r="QJK47" s="25"/>
      <c r="QJP47" s="25"/>
      <c r="QJU47" s="25"/>
      <c r="QJZ47" s="25"/>
      <c r="QKE47" s="25"/>
      <c r="QKJ47" s="25"/>
      <c r="QKO47" s="25"/>
      <c r="QKT47" s="25"/>
      <c r="QKY47" s="25"/>
      <c r="QLD47" s="25"/>
      <c r="QLI47" s="25"/>
      <c r="QLN47" s="25"/>
      <c r="QLS47" s="25"/>
      <c r="QLX47" s="25"/>
      <c r="QMC47" s="25"/>
      <c r="QMH47" s="25"/>
      <c r="QMM47" s="25"/>
      <c r="QMR47" s="25"/>
      <c r="QMW47" s="25"/>
      <c r="QNB47" s="25"/>
      <c r="QNG47" s="25"/>
      <c r="QNL47" s="25"/>
      <c r="QNQ47" s="25"/>
      <c r="QNV47" s="25"/>
      <c r="QOA47" s="25"/>
      <c r="QOF47" s="25"/>
      <c r="QOK47" s="25"/>
      <c r="QOP47" s="25"/>
      <c r="QOU47" s="25"/>
      <c r="QOZ47" s="25"/>
      <c r="QPE47" s="25"/>
      <c r="QPJ47" s="25"/>
      <c r="QPO47" s="25"/>
      <c r="QPT47" s="25"/>
      <c r="QPY47" s="25"/>
      <c r="QQD47" s="25"/>
      <c r="QQI47" s="25"/>
      <c r="QQN47" s="25"/>
      <c r="QQS47" s="25"/>
      <c r="QQX47" s="25"/>
      <c r="QRC47" s="25"/>
      <c r="QRH47" s="25"/>
      <c r="QRM47" s="25"/>
      <c r="QRR47" s="25"/>
      <c r="QRW47" s="25"/>
      <c r="QSB47" s="25"/>
      <c r="QSG47" s="25"/>
      <c r="QSL47" s="25"/>
      <c r="QSQ47" s="25"/>
      <c r="QSV47" s="25"/>
      <c r="QTA47" s="25"/>
      <c r="QTF47" s="25"/>
      <c r="QTK47" s="25"/>
      <c r="QTP47" s="25"/>
      <c r="QTU47" s="25"/>
      <c r="QTZ47" s="25"/>
      <c r="QUE47" s="25"/>
      <c r="QUJ47" s="25"/>
      <c r="QUO47" s="25"/>
      <c r="QUT47" s="25"/>
      <c r="QUY47" s="25"/>
      <c r="QVD47" s="25"/>
      <c r="QVI47" s="25"/>
      <c r="QVN47" s="25"/>
      <c r="QVS47" s="25"/>
      <c r="QVX47" s="25"/>
      <c r="QWC47" s="25"/>
      <c r="QWH47" s="25"/>
      <c r="QWM47" s="25"/>
      <c r="QWR47" s="25"/>
      <c r="QWW47" s="25"/>
      <c r="QXB47" s="25"/>
      <c r="QXG47" s="25"/>
      <c r="QXL47" s="25"/>
      <c r="QXQ47" s="25"/>
      <c r="QXV47" s="25"/>
      <c r="QYA47" s="25"/>
      <c r="QYF47" s="25"/>
      <c r="QYK47" s="25"/>
      <c r="QYP47" s="25"/>
      <c r="QYU47" s="25"/>
      <c r="QYZ47" s="25"/>
      <c r="QZE47" s="25"/>
      <c r="QZJ47" s="25"/>
      <c r="QZO47" s="25"/>
      <c r="QZT47" s="25"/>
      <c r="QZY47" s="25"/>
      <c r="RAD47" s="25"/>
      <c r="RAI47" s="25"/>
      <c r="RAN47" s="25"/>
      <c r="RAS47" s="25"/>
      <c r="RAX47" s="25"/>
      <c r="RBC47" s="25"/>
      <c r="RBH47" s="25"/>
      <c r="RBM47" s="25"/>
      <c r="RBR47" s="25"/>
      <c r="RBW47" s="25"/>
      <c r="RCB47" s="25"/>
      <c r="RCG47" s="25"/>
      <c r="RCL47" s="25"/>
      <c r="RCQ47" s="25"/>
      <c r="RCV47" s="25"/>
      <c r="RDA47" s="25"/>
      <c r="RDF47" s="25"/>
      <c r="RDK47" s="25"/>
      <c r="RDP47" s="25"/>
      <c r="RDU47" s="25"/>
      <c r="RDZ47" s="25"/>
      <c r="REE47" s="25"/>
      <c r="REJ47" s="25"/>
      <c r="REO47" s="25"/>
      <c r="RET47" s="25"/>
      <c r="REY47" s="25"/>
      <c r="RFD47" s="25"/>
      <c r="RFI47" s="25"/>
      <c r="RFN47" s="25"/>
      <c r="RFS47" s="25"/>
      <c r="RFX47" s="25"/>
      <c r="RGC47" s="25"/>
      <c r="RGH47" s="25"/>
      <c r="RGM47" s="25"/>
      <c r="RGR47" s="25"/>
      <c r="RGW47" s="25"/>
      <c r="RHB47" s="25"/>
      <c r="RHG47" s="25"/>
      <c r="RHL47" s="25"/>
      <c r="RHQ47" s="25"/>
      <c r="RHV47" s="25"/>
      <c r="RIA47" s="25"/>
      <c r="RIF47" s="25"/>
      <c r="RIK47" s="25"/>
      <c r="RIP47" s="25"/>
      <c r="RIU47" s="25"/>
      <c r="RIZ47" s="25"/>
      <c r="RJE47" s="25"/>
      <c r="RJJ47" s="25"/>
      <c r="RJO47" s="25"/>
      <c r="RJT47" s="25"/>
      <c r="RJY47" s="25"/>
      <c r="RKD47" s="25"/>
      <c r="RKI47" s="25"/>
      <c r="RKN47" s="25"/>
      <c r="RKS47" s="25"/>
      <c r="RKX47" s="25"/>
      <c r="RLC47" s="25"/>
      <c r="RLH47" s="25"/>
      <c r="RLM47" s="25"/>
      <c r="RLR47" s="25"/>
      <c r="RLW47" s="25"/>
      <c r="RMB47" s="25"/>
      <c r="RMG47" s="25"/>
      <c r="RML47" s="25"/>
      <c r="RMQ47" s="25"/>
      <c r="RMV47" s="25"/>
      <c r="RNA47" s="25"/>
      <c r="RNF47" s="25"/>
      <c r="RNK47" s="25"/>
      <c r="RNP47" s="25"/>
      <c r="RNU47" s="25"/>
      <c r="RNZ47" s="25"/>
      <c r="ROE47" s="25"/>
      <c r="ROJ47" s="25"/>
      <c r="ROO47" s="25"/>
      <c r="ROT47" s="25"/>
      <c r="ROY47" s="25"/>
      <c r="RPD47" s="25"/>
      <c r="RPI47" s="25"/>
      <c r="RPN47" s="25"/>
      <c r="RPS47" s="25"/>
      <c r="RPX47" s="25"/>
      <c r="RQC47" s="25"/>
      <c r="RQH47" s="25"/>
      <c r="RQM47" s="25"/>
      <c r="RQR47" s="25"/>
      <c r="RQW47" s="25"/>
      <c r="RRB47" s="25"/>
      <c r="RRG47" s="25"/>
      <c r="RRL47" s="25"/>
      <c r="RRQ47" s="25"/>
      <c r="RRV47" s="25"/>
      <c r="RSA47" s="25"/>
      <c r="RSF47" s="25"/>
      <c r="RSK47" s="25"/>
      <c r="RSP47" s="25"/>
      <c r="RSU47" s="25"/>
      <c r="RSZ47" s="25"/>
      <c r="RTE47" s="25"/>
      <c r="RTJ47" s="25"/>
      <c r="RTO47" s="25"/>
      <c r="RTT47" s="25"/>
      <c r="RTY47" s="25"/>
      <c r="RUD47" s="25"/>
      <c r="RUI47" s="25"/>
      <c r="RUN47" s="25"/>
      <c r="RUS47" s="25"/>
      <c r="RUX47" s="25"/>
      <c r="RVC47" s="25"/>
      <c r="RVH47" s="25"/>
      <c r="RVM47" s="25"/>
      <c r="RVR47" s="25"/>
      <c r="RVW47" s="25"/>
      <c r="RWB47" s="25"/>
      <c r="RWG47" s="25"/>
      <c r="RWL47" s="25"/>
      <c r="RWQ47" s="25"/>
      <c r="RWV47" s="25"/>
      <c r="RXA47" s="25"/>
      <c r="RXF47" s="25"/>
      <c r="RXK47" s="25"/>
      <c r="RXP47" s="25"/>
      <c r="RXU47" s="25"/>
      <c r="RXZ47" s="25"/>
      <c r="RYE47" s="25"/>
      <c r="RYJ47" s="25"/>
      <c r="RYO47" s="25"/>
      <c r="RYT47" s="25"/>
      <c r="RYY47" s="25"/>
      <c r="RZD47" s="25"/>
      <c r="RZI47" s="25"/>
      <c r="RZN47" s="25"/>
      <c r="RZS47" s="25"/>
      <c r="RZX47" s="25"/>
      <c r="SAC47" s="25"/>
      <c r="SAH47" s="25"/>
      <c r="SAM47" s="25"/>
      <c r="SAR47" s="25"/>
      <c r="SAW47" s="25"/>
      <c r="SBB47" s="25"/>
      <c r="SBG47" s="25"/>
      <c r="SBL47" s="25"/>
      <c r="SBQ47" s="25"/>
      <c r="SBV47" s="25"/>
      <c r="SCA47" s="25"/>
      <c r="SCF47" s="25"/>
      <c r="SCK47" s="25"/>
      <c r="SCP47" s="25"/>
      <c r="SCU47" s="25"/>
      <c r="SCZ47" s="25"/>
      <c r="SDE47" s="25"/>
      <c r="SDJ47" s="25"/>
      <c r="SDO47" s="25"/>
      <c r="SDT47" s="25"/>
      <c r="SDY47" s="25"/>
      <c r="SED47" s="25"/>
      <c r="SEI47" s="25"/>
      <c r="SEN47" s="25"/>
      <c r="SES47" s="25"/>
      <c r="SEX47" s="25"/>
      <c r="SFC47" s="25"/>
      <c r="SFH47" s="25"/>
      <c r="SFM47" s="25"/>
      <c r="SFR47" s="25"/>
      <c r="SFW47" s="25"/>
      <c r="SGB47" s="25"/>
      <c r="SGG47" s="25"/>
      <c r="SGL47" s="25"/>
      <c r="SGQ47" s="25"/>
      <c r="SGV47" s="25"/>
      <c r="SHA47" s="25"/>
      <c r="SHF47" s="25"/>
      <c r="SHK47" s="25"/>
      <c r="SHP47" s="25"/>
      <c r="SHU47" s="25"/>
      <c r="SHZ47" s="25"/>
      <c r="SIE47" s="25"/>
      <c r="SIJ47" s="25"/>
      <c r="SIO47" s="25"/>
      <c r="SIT47" s="25"/>
      <c r="SIY47" s="25"/>
      <c r="SJD47" s="25"/>
      <c r="SJI47" s="25"/>
      <c r="SJN47" s="25"/>
      <c r="SJS47" s="25"/>
      <c r="SJX47" s="25"/>
      <c r="SKC47" s="25"/>
      <c r="SKH47" s="25"/>
      <c r="SKM47" s="25"/>
      <c r="SKR47" s="25"/>
      <c r="SKW47" s="25"/>
      <c r="SLB47" s="25"/>
      <c r="SLG47" s="25"/>
      <c r="SLL47" s="25"/>
      <c r="SLQ47" s="25"/>
      <c r="SLV47" s="25"/>
      <c r="SMA47" s="25"/>
      <c r="SMF47" s="25"/>
      <c r="SMK47" s="25"/>
      <c r="SMP47" s="25"/>
      <c r="SMU47" s="25"/>
      <c r="SMZ47" s="25"/>
      <c r="SNE47" s="25"/>
      <c r="SNJ47" s="25"/>
      <c r="SNO47" s="25"/>
      <c r="SNT47" s="25"/>
      <c r="SNY47" s="25"/>
      <c r="SOD47" s="25"/>
      <c r="SOI47" s="25"/>
      <c r="SON47" s="25"/>
      <c r="SOS47" s="25"/>
      <c r="SOX47" s="25"/>
      <c r="SPC47" s="25"/>
      <c r="SPH47" s="25"/>
      <c r="SPM47" s="25"/>
      <c r="SPR47" s="25"/>
      <c r="SPW47" s="25"/>
      <c r="SQB47" s="25"/>
      <c r="SQG47" s="25"/>
      <c r="SQL47" s="25"/>
      <c r="SQQ47" s="25"/>
      <c r="SQV47" s="25"/>
      <c r="SRA47" s="25"/>
      <c r="SRF47" s="25"/>
      <c r="SRK47" s="25"/>
      <c r="SRP47" s="25"/>
      <c r="SRU47" s="25"/>
      <c r="SRZ47" s="25"/>
      <c r="SSE47" s="25"/>
      <c r="SSJ47" s="25"/>
      <c r="SSO47" s="25"/>
      <c r="SST47" s="25"/>
      <c r="SSY47" s="25"/>
      <c r="STD47" s="25"/>
      <c r="STI47" s="25"/>
      <c r="STN47" s="25"/>
      <c r="STS47" s="25"/>
      <c r="STX47" s="25"/>
      <c r="SUC47" s="25"/>
      <c r="SUH47" s="25"/>
      <c r="SUM47" s="25"/>
      <c r="SUR47" s="25"/>
      <c r="SUW47" s="25"/>
      <c r="SVB47" s="25"/>
      <c r="SVG47" s="25"/>
      <c r="SVL47" s="25"/>
      <c r="SVQ47" s="25"/>
      <c r="SVV47" s="25"/>
      <c r="SWA47" s="25"/>
      <c r="SWF47" s="25"/>
      <c r="SWK47" s="25"/>
      <c r="SWP47" s="25"/>
      <c r="SWU47" s="25"/>
      <c r="SWZ47" s="25"/>
      <c r="SXE47" s="25"/>
      <c r="SXJ47" s="25"/>
      <c r="SXO47" s="25"/>
      <c r="SXT47" s="25"/>
      <c r="SXY47" s="25"/>
      <c r="SYD47" s="25"/>
      <c r="SYI47" s="25"/>
      <c r="SYN47" s="25"/>
      <c r="SYS47" s="25"/>
      <c r="SYX47" s="25"/>
      <c r="SZC47" s="25"/>
      <c r="SZH47" s="25"/>
      <c r="SZM47" s="25"/>
      <c r="SZR47" s="25"/>
      <c r="SZW47" s="25"/>
      <c r="TAB47" s="25"/>
      <c r="TAG47" s="25"/>
      <c r="TAL47" s="25"/>
      <c r="TAQ47" s="25"/>
      <c r="TAV47" s="25"/>
      <c r="TBA47" s="25"/>
      <c r="TBF47" s="25"/>
      <c r="TBK47" s="25"/>
      <c r="TBP47" s="25"/>
      <c r="TBU47" s="25"/>
      <c r="TBZ47" s="25"/>
      <c r="TCE47" s="25"/>
      <c r="TCJ47" s="25"/>
      <c r="TCO47" s="25"/>
      <c r="TCT47" s="25"/>
      <c r="TCY47" s="25"/>
      <c r="TDD47" s="25"/>
      <c r="TDI47" s="25"/>
      <c r="TDN47" s="25"/>
      <c r="TDS47" s="25"/>
      <c r="TDX47" s="25"/>
      <c r="TEC47" s="25"/>
      <c r="TEH47" s="25"/>
      <c r="TEM47" s="25"/>
      <c r="TER47" s="25"/>
      <c r="TEW47" s="25"/>
      <c r="TFB47" s="25"/>
      <c r="TFG47" s="25"/>
      <c r="TFL47" s="25"/>
      <c r="TFQ47" s="25"/>
      <c r="TFV47" s="25"/>
      <c r="TGA47" s="25"/>
      <c r="TGF47" s="25"/>
      <c r="TGK47" s="25"/>
      <c r="TGP47" s="25"/>
      <c r="TGU47" s="25"/>
      <c r="TGZ47" s="25"/>
      <c r="THE47" s="25"/>
      <c r="THJ47" s="25"/>
      <c r="THO47" s="25"/>
      <c r="THT47" s="25"/>
      <c r="THY47" s="25"/>
      <c r="TID47" s="25"/>
      <c r="TII47" s="25"/>
      <c r="TIN47" s="25"/>
      <c r="TIS47" s="25"/>
      <c r="TIX47" s="25"/>
      <c r="TJC47" s="25"/>
      <c r="TJH47" s="25"/>
      <c r="TJM47" s="25"/>
      <c r="TJR47" s="25"/>
      <c r="TJW47" s="25"/>
      <c r="TKB47" s="25"/>
      <c r="TKG47" s="25"/>
      <c r="TKL47" s="25"/>
      <c r="TKQ47" s="25"/>
      <c r="TKV47" s="25"/>
      <c r="TLA47" s="25"/>
      <c r="TLF47" s="25"/>
      <c r="TLK47" s="25"/>
      <c r="TLP47" s="25"/>
      <c r="TLU47" s="25"/>
      <c r="TLZ47" s="25"/>
      <c r="TME47" s="25"/>
      <c r="TMJ47" s="25"/>
      <c r="TMO47" s="25"/>
      <c r="TMT47" s="25"/>
      <c r="TMY47" s="25"/>
      <c r="TND47" s="25"/>
      <c r="TNI47" s="25"/>
      <c r="TNN47" s="25"/>
      <c r="TNS47" s="25"/>
      <c r="TNX47" s="25"/>
      <c r="TOC47" s="25"/>
      <c r="TOH47" s="25"/>
      <c r="TOM47" s="25"/>
      <c r="TOR47" s="25"/>
      <c r="TOW47" s="25"/>
      <c r="TPB47" s="25"/>
      <c r="TPG47" s="25"/>
      <c r="TPL47" s="25"/>
      <c r="TPQ47" s="25"/>
      <c r="TPV47" s="25"/>
      <c r="TQA47" s="25"/>
      <c r="TQF47" s="25"/>
      <c r="TQK47" s="25"/>
      <c r="TQP47" s="25"/>
      <c r="TQU47" s="25"/>
      <c r="TQZ47" s="25"/>
      <c r="TRE47" s="25"/>
      <c r="TRJ47" s="25"/>
      <c r="TRO47" s="25"/>
      <c r="TRT47" s="25"/>
      <c r="TRY47" s="25"/>
      <c r="TSD47" s="25"/>
      <c r="TSI47" s="25"/>
      <c r="TSN47" s="25"/>
      <c r="TSS47" s="25"/>
      <c r="TSX47" s="25"/>
      <c r="TTC47" s="25"/>
      <c r="TTH47" s="25"/>
      <c r="TTM47" s="25"/>
      <c r="TTR47" s="25"/>
      <c r="TTW47" s="25"/>
      <c r="TUB47" s="25"/>
      <c r="TUG47" s="25"/>
      <c r="TUL47" s="25"/>
      <c r="TUQ47" s="25"/>
      <c r="TUV47" s="25"/>
      <c r="TVA47" s="25"/>
      <c r="TVF47" s="25"/>
      <c r="TVK47" s="25"/>
      <c r="TVP47" s="25"/>
      <c r="TVU47" s="25"/>
      <c r="TVZ47" s="25"/>
      <c r="TWE47" s="25"/>
      <c r="TWJ47" s="25"/>
      <c r="TWO47" s="25"/>
      <c r="TWT47" s="25"/>
      <c r="TWY47" s="25"/>
      <c r="TXD47" s="25"/>
      <c r="TXI47" s="25"/>
      <c r="TXN47" s="25"/>
      <c r="TXS47" s="25"/>
      <c r="TXX47" s="25"/>
      <c r="TYC47" s="25"/>
      <c r="TYH47" s="25"/>
      <c r="TYM47" s="25"/>
      <c r="TYR47" s="25"/>
      <c r="TYW47" s="25"/>
      <c r="TZB47" s="25"/>
      <c r="TZG47" s="25"/>
      <c r="TZL47" s="25"/>
      <c r="TZQ47" s="25"/>
      <c r="TZV47" s="25"/>
      <c r="UAA47" s="25"/>
      <c r="UAF47" s="25"/>
      <c r="UAK47" s="25"/>
      <c r="UAP47" s="25"/>
      <c r="UAU47" s="25"/>
      <c r="UAZ47" s="25"/>
      <c r="UBE47" s="25"/>
      <c r="UBJ47" s="25"/>
      <c r="UBO47" s="25"/>
      <c r="UBT47" s="25"/>
      <c r="UBY47" s="25"/>
      <c r="UCD47" s="25"/>
      <c r="UCI47" s="25"/>
      <c r="UCN47" s="25"/>
      <c r="UCS47" s="25"/>
      <c r="UCX47" s="25"/>
      <c r="UDC47" s="25"/>
      <c r="UDH47" s="25"/>
      <c r="UDM47" s="25"/>
      <c r="UDR47" s="25"/>
      <c r="UDW47" s="25"/>
      <c r="UEB47" s="25"/>
      <c r="UEG47" s="25"/>
      <c r="UEL47" s="25"/>
      <c r="UEQ47" s="25"/>
      <c r="UEV47" s="25"/>
      <c r="UFA47" s="25"/>
      <c r="UFF47" s="25"/>
      <c r="UFK47" s="25"/>
      <c r="UFP47" s="25"/>
      <c r="UFU47" s="25"/>
      <c r="UFZ47" s="25"/>
      <c r="UGE47" s="25"/>
      <c r="UGJ47" s="25"/>
      <c r="UGO47" s="25"/>
      <c r="UGT47" s="25"/>
      <c r="UGY47" s="25"/>
      <c r="UHD47" s="25"/>
      <c r="UHI47" s="25"/>
      <c r="UHN47" s="25"/>
      <c r="UHS47" s="25"/>
      <c r="UHX47" s="25"/>
      <c r="UIC47" s="25"/>
      <c r="UIH47" s="25"/>
      <c r="UIM47" s="25"/>
      <c r="UIR47" s="25"/>
      <c r="UIW47" s="25"/>
      <c r="UJB47" s="25"/>
      <c r="UJG47" s="25"/>
      <c r="UJL47" s="25"/>
      <c r="UJQ47" s="25"/>
      <c r="UJV47" s="25"/>
      <c r="UKA47" s="25"/>
      <c r="UKF47" s="25"/>
      <c r="UKK47" s="25"/>
      <c r="UKP47" s="25"/>
      <c r="UKU47" s="25"/>
      <c r="UKZ47" s="25"/>
      <c r="ULE47" s="25"/>
      <c r="ULJ47" s="25"/>
      <c r="ULO47" s="25"/>
      <c r="ULT47" s="25"/>
      <c r="ULY47" s="25"/>
      <c r="UMD47" s="25"/>
      <c r="UMI47" s="25"/>
      <c r="UMN47" s="25"/>
      <c r="UMS47" s="25"/>
      <c r="UMX47" s="25"/>
      <c r="UNC47" s="25"/>
      <c r="UNH47" s="25"/>
      <c r="UNM47" s="25"/>
      <c r="UNR47" s="25"/>
      <c r="UNW47" s="25"/>
      <c r="UOB47" s="25"/>
      <c r="UOG47" s="25"/>
      <c r="UOL47" s="25"/>
      <c r="UOQ47" s="25"/>
      <c r="UOV47" s="25"/>
      <c r="UPA47" s="25"/>
      <c r="UPF47" s="25"/>
      <c r="UPK47" s="25"/>
      <c r="UPP47" s="25"/>
      <c r="UPU47" s="25"/>
      <c r="UPZ47" s="25"/>
      <c r="UQE47" s="25"/>
      <c r="UQJ47" s="25"/>
      <c r="UQO47" s="25"/>
      <c r="UQT47" s="25"/>
      <c r="UQY47" s="25"/>
      <c r="URD47" s="25"/>
      <c r="URI47" s="25"/>
      <c r="URN47" s="25"/>
      <c r="URS47" s="25"/>
      <c r="URX47" s="25"/>
      <c r="USC47" s="25"/>
      <c r="USH47" s="25"/>
      <c r="USM47" s="25"/>
      <c r="USR47" s="25"/>
      <c r="USW47" s="25"/>
      <c r="UTB47" s="25"/>
      <c r="UTG47" s="25"/>
      <c r="UTL47" s="25"/>
      <c r="UTQ47" s="25"/>
      <c r="UTV47" s="25"/>
      <c r="UUA47" s="25"/>
      <c r="UUF47" s="25"/>
      <c r="UUK47" s="25"/>
      <c r="UUP47" s="25"/>
      <c r="UUU47" s="25"/>
      <c r="UUZ47" s="25"/>
      <c r="UVE47" s="25"/>
      <c r="UVJ47" s="25"/>
      <c r="UVO47" s="25"/>
      <c r="UVT47" s="25"/>
      <c r="UVY47" s="25"/>
      <c r="UWD47" s="25"/>
      <c r="UWI47" s="25"/>
      <c r="UWN47" s="25"/>
      <c r="UWS47" s="25"/>
      <c r="UWX47" s="25"/>
      <c r="UXC47" s="25"/>
      <c r="UXH47" s="25"/>
      <c r="UXM47" s="25"/>
      <c r="UXR47" s="25"/>
      <c r="UXW47" s="25"/>
      <c r="UYB47" s="25"/>
      <c r="UYG47" s="25"/>
      <c r="UYL47" s="25"/>
      <c r="UYQ47" s="25"/>
      <c r="UYV47" s="25"/>
      <c r="UZA47" s="25"/>
      <c r="UZF47" s="25"/>
      <c r="UZK47" s="25"/>
      <c r="UZP47" s="25"/>
      <c r="UZU47" s="25"/>
      <c r="UZZ47" s="25"/>
      <c r="VAE47" s="25"/>
      <c r="VAJ47" s="25"/>
      <c r="VAO47" s="25"/>
      <c r="VAT47" s="25"/>
      <c r="VAY47" s="25"/>
      <c r="VBD47" s="25"/>
      <c r="VBI47" s="25"/>
      <c r="VBN47" s="25"/>
      <c r="VBS47" s="25"/>
      <c r="VBX47" s="25"/>
      <c r="VCC47" s="25"/>
      <c r="VCH47" s="25"/>
      <c r="VCM47" s="25"/>
      <c r="VCR47" s="25"/>
      <c r="VCW47" s="25"/>
      <c r="VDB47" s="25"/>
      <c r="VDG47" s="25"/>
      <c r="VDL47" s="25"/>
      <c r="VDQ47" s="25"/>
      <c r="VDV47" s="25"/>
      <c r="VEA47" s="25"/>
      <c r="VEF47" s="25"/>
      <c r="VEK47" s="25"/>
      <c r="VEP47" s="25"/>
      <c r="VEU47" s="25"/>
      <c r="VEZ47" s="25"/>
      <c r="VFE47" s="25"/>
      <c r="VFJ47" s="25"/>
      <c r="VFO47" s="25"/>
      <c r="VFT47" s="25"/>
      <c r="VFY47" s="25"/>
      <c r="VGD47" s="25"/>
      <c r="VGI47" s="25"/>
      <c r="VGN47" s="25"/>
      <c r="VGS47" s="25"/>
      <c r="VGX47" s="25"/>
      <c r="VHC47" s="25"/>
      <c r="VHH47" s="25"/>
      <c r="VHM47" s="25"/>
      <c r="VHR47" s="25"/>
      <c r="VHW47" s="25"/>
      <c r="VIB47" s="25"/>
      <c r="VIG47" s="25"/>
      <c r="VIL47" s="25"/>
      <c r="VIQ47" s="25"/>
      <c r="VIV47" s="25"/>
      <c r="VJA47" s="25"/>
      <c r="VJF47" s="25"/>
      <c r="VJK47" s="25"/>
      <c r="VJP47" s="25"/>
      <c r="VJU47" s="25"/>
      <c r="VJZ47" s="25"/>
      <c r="VKE47" s="25"/>
      <c r="VKJ47" s="25"/>
      <c r="VKO47" s="25"/>
      <c r="VKT47" s="25"/>
      <c r="VKY47" s="25"/>
      <c r="VLD47" s="25"/>
      <c r="VLI47" s="25"/>
      <c r="VLN47" s="25"/>
      <c r="VLS47" s="25"/>
      <c r="VLX47" s="25"/>
      <c r="VMC47" s="25"/>
      <c r="VMH47" s="25"/>
      <c r="VMM47" s="25"/>
      <c r="VMR47" s="25"/>
      <c r="VMW47" s="25"/>
      <c r="VNB47" s="25"/>
      <c r="VNG47" s="25"/>
      <c r="VNL47" s="25"/>
      <c r="VNQ47" s="25"/>
      <c r="VNV47" s="25"/>
      <c r="VOA47" s="25"/>
      <c r="VOF47" s="25"/>
      <c r="VOK47" s="25"/>
      <c r="VOP47" s="25"/>
      <c r="VOU47" s="25"/>
      <c r="VOZ47" s="25"/>
      <c r="VPE47" s="25"/>
      <c r="VPJ47" s="25"/>
      <c r="VPO47" s="25"/>
      <c r="VPT47" s="25"/>
      <c r="VPY47" s="25"/>
      <c r="VQD47" s="25"/>
      <c r="VQI47" s="25"/>
      <c r="VQN47" s="25"/>
      <c r="VQS47" s="25"/>
      <c r="VQX47" s="25"/>
      <c r="VRC47" s="25"/>
      <c r="VRH47" s="25"/>
      <c r="VRM47" s="25"/>
      <c r="VRR47" s="25"/>
      <c r="VRW47" s="25"/>
      <c r="VSB47" s="25"/>
      <c r="VSG47" s="25"/>
      <c r="VSL47" s="25"/>
      <c r="VSQ47" s="25"/>
      <c r="VSV47" s="25"/>
      <c r="VTA47" s="25"/>
      <c r="VTF47" s="25"/>
      <c r="VTK47" s="25"/>
      <c r="VTP47" s="25"/>
      <c r="VTU47" s="25"/>
      <c r="VTZ47" s="25"/>
      <c r="VUE47" s="25"/>
      <c r="VUJ47" s="25"/>
      <c r="VUO47" s="25"/>
      <c r="VUT47" s="25"/>
      <c r="VUY47" s="25"/>
      <c r="VVD47" s="25"/>
      <c r="VVI47" s="25"/>
      <c r="VVN47" s="25"/>
      <c r="VVS47" s="25"/>
      <c r="VVX47" s="25"/>
      <c r="VWC47" s="25"/>
      <c r="VWH47" s="25"/>
      <c r="VWM47" s="25"/>
      <c r="VWR47" s="25"/>
      <c r="VWW47" s="25"/>
      <c r="VXB47" s="25"/>
      <c r="VXG47" s="25"/>
      <c r="VXL47" s="25"/>
      <c r="VXQ47" s="25"/>
      <c r="VXV47" s="25"/>
      <c r="VYA47" s="25"/>
      <c r="VYF47" s="25"/>
      <c r="VYK47" s="25"/>
      <c r="VYP47" s="25"/>
      <c r="VYU47" s="25"/>
      <c r="VYZ47" s="25"/>
      <c r="VZE47" s="25"/>
      <c r="VZJ47" s="25"/>
      <c r="VZO47" s="25"/>
      <c r="VZT47" s="25"/>
      <c r="VZY47" s="25"/>
      <c r="WAD47" s="25"/>
      <c r="WAI47" s="25"/>
      <c r="WAN47" s="25"/>
      <c r="WAS47" s="25"/>
      <c r="WAX47" s="25"/>
      <c r="WBC47" s="25"/>
      <c r="WBH47" s="25"/>
      <c r="WBM47" s="25"/>
      <c r="WBR47" s="25"/>
      <c r="WBW47" s="25"/>
      <c r="WCB47" s="25"/>
      <c r="WCG47" s="25"/>
      <c r="WCL47" s="25"/>
      <c r="WCQ47" s="25"/>
      <c r="WCV47" s="25"/>
      <c r="WDA47" s="25"/>
      <c r="WDF47" s="25"/>
      <c r="WDK47" s="25"/>
      <c r="WDP47" s="25"/>
      <c r="WDU47" s="25"/>
      <c r="WDZ47" s="25"/>
      <c r="WEE47" s="25"/>
      <c r="WEJ47" s="25"/>
      <c r="WEO47" s="25"/>
      <c r="WET47" s="25"/>
      <c r="WEY47" s="25"/>
      <c r="WFD47" s="25"/>
      <c r="WFI47" s="25"/>
      <c r="WFN47" s="25"/>
      <c r="WFS47" s="25"/>
      <c r="WFX47" s="25"/>
      <c r="WGC47" s="25"/>
      <c r="WGH47" s="25"/>
      <c r="WGM47" s="25"/>
      <c r="WGR47" s="25"/>
      <c r="WGW47" s="25"/>
      <c r="WHB47" s="25"/>
      <c r="WHG47" s="25"/>
      <c r="WHL47" s="25"/>
      <c r="WHQ47" s="25"/>
      <c r="WHV47" s="25"/>
      <c r="WIA47" s="25"/>
      <c r="WIF47" s="25"/>
      <c r="WIK47" s="25"/>
      <c r="WIP47" s="25"/>
      <c r="WIU47" s="25"/>
      <c r="WIZ47" s="25"/>
      <c r="WJE47" s="25"/>
      <c r="WJJ47" s="25"/>
      <c r="WJO47" s="25"/>
      <c r="WJT47" s="25"/>
      <c r="WJY47" s="25"/>
      <c r="WKD47" s="25"/>
      <c r="WKI47" s="25"/>
      <c r="WKN47" s="25"/>
      <c r="WKS47" s="25"/>
      <c r="WKX47" s="25"/>
      <c r="WLC47" s="25"/>
      <c r="WLH47" s="25"/>
      <c r="WLM47" s="25"/>
      <c r="WLR47" s="25"/>
      <c r="WLW47" s="25"/>
      <c r="WMB47" s="25"/>
      <c r="WMG47" s="25"/>
      <c r="WML47" s="25"/>
      <c r="WMQ47" s="25"/>
      <c r="WMV47" s="25"/>
      <c r="WNA47" s="25"/>
      <c r="WNF47" s="25"/>
      <c r="WNK47" s="25"/>
      <c r="WNP47" s="25"/>
      <c r="WNU47" s="25"/>
      <c r="WNZ47" s="25"/>
      <c r="WOE47" s="25"/>
      <c r="WOJ47" s="25"/>
      <c r="WOO47" s="25"/>
      <c r="WOT47" s="25"/>
      <c r="WOY47" s="25"/>
      <c r="WPD47" s="25"/>
      <c r="WPI47" s="25"/>
      <c r="WPN47" s="25"/>
      <c r="WPS47" s="25"/>
      <c r="WPX47" s="25"/>
      <c r="WQC47" s="25"/>
      <c r="WQH47" s="25"/>
      <c r="WQM47" s="25"/>
      <c r="WQR47" s="25"/>
      <c r="WQW47" s="25"/>
      <c r="WRB47" s="25"/>
      <c r="WRG47" s="25"/>
      <c r="WRL47" s="25"/>
      <c r="WRQ47" s="25"/>
      <c r="WRV47" s="25"/>
      <c r="WSA47" s="25"/>
      <c r="WSF47" s="25"/>
      <c r="WSK47" s="25"/>
      <c r="WSP47" s="25"/>
      <c r="WSU47" s="25"/>
      <c r="WSZ47" s="25"/>
      <c r="WTE47" s="25"/>
      <c r="WTJ47" s="25"/>
      <c r="WTO47" s="25"/>
      <c r="WTT47" s="25"/>
      <c r="WTY47" s="25"/>
      <c r="WUD47" s="25"/>
      <c r="WUI47" s="25"/>
      <c r="WUN47" s="25"/>
      <c r="WUS47" s="25"/>
      <c r="WUX47" s="25"/>
      <c r="WVC47" s="25"/>
      <c r="WVH47" s="25"/>
      <c r="WVM47" s="25"/>
      <c r="WVR47" s="25"/>
      <c r="WVW47" s="25"/>
      <c r="WWB47" s="25"/>
      <c r="WWG47" s="25"/>
      <c r="WWL47" s="25"/>
      <c r="WWQ47" s="25"/>
      <c r="WWV47" s="25"/>
      <c r="WXA47" s="25"/>
      <c r="WXF47" s="25"/>
      <c r="WXK47" s="25"/>
      <c r="WXP47" s="25"/>
      <c r="WXU47" s="25"/>
      <c r="WXZ47" s="25"/>
      <c r="WYE47" s="25"/>
      <c r="WYJ47" s="25"/>
      <c r="WYO47" s="25"/>
      <c r="WYT47" s="25"/>
      <c r="WYY47" s="25"/>
      <c r="WZD47" s="25"/>
      <c r="WZI47" s="25"/>
      <c r="WZN47" s="25"/>
      <c r="WZS47" s="25"/>
      <c r="WZX47" s="25"/>
      <c r="XAC47" s="25"/>
      <c r="XAH47" s="25"/>
      <c r="XAM47" s="25"/>
      <c r="XAR47" s="25"/>
      <c r="XAW47" s="25"/>
      <c r="XBB47" s="25"/>
      <c r="XBG47" s="25"/>
      <c r="XBL47" s="25"/>
      <c r="XBQ47" s="25"/>
      <c r="XBV47" s="25"/>
      <c r="XCA47" s="25"/>
      <c r="XCF47" s="25"/>
      <c r="XCK47" s="25"/>
      <c r="XCP47" s="25"/>
      <c r="XCU47" s="25"/>
      <c r="XCZ47" s="25"/>
      <c r="XDE47" s="25"/>
      <c r="XDJ47" s="25"/>
      <c r="XDO47" s="25"/>
      <c r="XDT47" s="25"/>
      <c r="XDY47" s="25"/>
      <c r="XED47" s="25"/>
      <c r="XEI47" s="25"/>
      <c r="XEN47" s="25"/>
      <c r="XES47" s="25"/>
      <c r="XEX47" s="25"/>
    </row>
    <row r="48" spans="2:1023 1028:2048 2053:3068 3073:4093 4098:5118 5123:6143 6148:7168 7173:8188 8193:9213 9218:10238 10243:11263 11268:12288 12293:13308 13313:14333 14338:15358 15363:16378" ht="20.25" customHeight="1" x14ac:dyDescent="0.25">
      <c r="B48" s="26"/>
      <c r="C48" s="384"/>
      <c r="D48" s="384"/>
      <c r="E48" s="384"/>
      <c r="F48" s="384"/>
      <c r="G48" s="384"/>
      <c r="H48" s="236"/>
      <c r="I48" s="21"/>
      <c r="J48" s="234"/>
      <c r="K48" s="27"/>
      <c r="L48" s="21"/>
      <c r="M48" s="21"/>
      <c r="N48" s="21"/>
      <c r="O48" s="27"/>
      <c r="P48" s="32"/>
      <c r="Q48" s="32"/>
      <c r="R48" s="1"/>
      <c r="S48" s="29"/>
      <c r="T48" s="29"/>
      <c r="U48" s="22"/>
      <c r="V48" s="22"/>
      <c r="W48" s="29"/>
      <c r="X48" s="1"/>
      <c r="Y48" s="1"/>
    </row>
    <row r="49" spans="1:26" ht="12" customHeight="1" x14ac:dyDescent="0.25">
      <c r="B49" s="26"/>
      <c r="C49" s="122"/>
      <c r="D49" s="21"/>
      <c r="E49" s="21"/>
      <c r="F49" s="21"/>
      <c r="G49" s="27"/>
      <c r="H49" s="27"/>
      <c r="I49" s="21"/>
      <c r="J49" s="234"/>
      <c r="K49" s="27"/>
      <c r="L49" s="21"/>
      <c r="M49" s="21"/>
      <c r="N49" s="21"/>
      <c r="O49" s="32"/>
      <c r="P49" s="32"/>
      <c r="Q49" s="32"/>
      <c r="R49" s="1"/>
      <c r="S49" s="29"/>
      <c r="T49" s="29"/>
      <c r="U49" s="22"/>
      <c r="V49" s="22"/>
      <c r="W49" s="29"/>
      <c r="X49" s="1"/>
      <c r="Y49" s="1"/>
    </row>
    <row r="50" spans="1:26" ht="1.5" customHeight="1" x14ac:dyDescent="0.25">
      <c r="B50" s="1"/>
      <c r="C50" s="1"/>
      <c r="D50" s="1"/>
      <c r="E50" s="1"/>
      <c r="F50" s="1"/>
      <c r="G50" s="1"/>
      <c r="H50" s="1"/>
      <c r="I50" s="69"/>
      <c r="J50" s="1"/>
      <c r="K50" s="1"/>
      <c r="L50" s="29"/>
      <c r="M50" s="29"/>
      <c r="N50" s="29"/>
      <c r="O50" s="1"/>
      <c r="P50" s="20"/>
      <c r="Q50" s="29"/>
      <c r="R50" s="1"/>
      <c r="S50" s="29"/>
      <c r="T50" s="29"/>
      <c r="U50" s="29"/>
      <c r="V50" s="29"/>
      <c r="W50" s="29"/>
      <c r="X50" s="1"/>
      <c r="Y50" s="1"/>
    </row>
    <row r="51" spans="1:26" ht="9" customHeight="1" x14ac:dyDescent="0.25">
      <c r="B51" s="1"/>
      <c r="C51" s="1"/>
      <c r="D51" s="1"/>
      <c r="E51" s="1"/>
      <c r="F51" s="1"/>
      <c r="G51" s="1"/>
      <c r="H51" s="1"/>
      <c r="I51" s="69"/>
      <c r="J51" s="1"/>
      <c r="K51" s="1"/>
      <c r="L51" s="1"/>
      <c r="M51" s="1"/>
      <c r="N51" s="1"/>
      <c r="O51" s="1"/>
      <c r="P51" s="33"/>
      <c r="Q51" s="1"/>
      <c r="R51" s="1"/>
      <c r="S51" s="29"/>
      <c r="U51" s="1"/>
      <c r="V51" s="1"/>
      <c r="W51" s="1"/>
      <c r="X51" s="1"/>
      <c r="Y51" s="1"/>
    </row>
    <row r="52" spans="1:26" x14ac:dyDescent="0.25">
      <c r="B52" s="379"/>
      <c r="C52" s="379"/>
      <c r="D52" s="379"/>
      <c r="E52" s="379"/>
      <c r="F52" s="379"/>
      <c r="G52" s="379"/>
      <c r="H52" s="379"/>
      <c r="I52" s="379"/>
      <c r="J52" s="379"/>
      <c r="K52" s="379"/>
      <c r="L52" s="379"/>
      <c r="M52" s="379"/>
      <c r="N52" s="379"/>
      <c r="O52" s="379"/>
      <c r="P52" s="379"/>
      <c r="Q52" s="379"/>
      <c r="R52" s="379"/>
      <c r="S52" s="379"/>
      <c r="T52" s="35"/>
      <c r="U52" s="35"/>
      <c r="V52" s="35"/>
      <c r="W52" s="35"/>
      <c r="X52" s="35"/>
      <c r="Y52" s="1"/>
      <c r="Z52" s="1"/>
    </row>
    <row r="53" spans="1:26" ht="12" customHeight="1" x14ac:dyDescent="0.25">
      <c r="B53" s="380"/>
      <c r="C53" s="380"/>
      <c r="D53" s="380"/>
      <c r="E53" s="380"/>
      <c r="F53" s="380"/>
      <c r="G53" s="380"/>
      <c r="H53" s="380"/>
      <c r="I53" s="380"/>
      <c r="J53" s="380"/>
      <c r="K53" s="20"/>
      <c r="L53" s="1"/>
      <c r="M53" s="1"/>
      <c r="N53" s="1"/>
      <c r="O53" s="1"/>
      <c r="P53" s="1"/>
      <c r="Q53" s="33"/>
      <c r="R53" s="1"/>
      <c r="S53" s="1"/>
      <c r="U53" s="1"/>
      <c r="V53" s="1"/>
      <c r="W53" s="1"/>
      <c r="X53" s="1"/>
      <c r="Y53" s="1"/>
      <c r="Z53" s="1"/>
    </row>
    <row r="54" spans="1:26" ht="15.75" customHeight="1" x14ac:dyDescent="0.25">
      <c r="B54" s="371"/>
      <c r="C54" s="371"/>
      <c r="D54" s="378"/>
      <c r="E54" s="378"/>
      <c r="F54" s="378"/>
      <c r="G54" s="378"/>
      <c r="H54" s="378"/>
      <c r="I54" s="378"/>
      <c r="J54" s="376"/>
      <c r="K54" s="376"/>
      <c r="L54" s="376"/>
      <c r="M54" s="376"/>
      <c r="N54" s="376"/>
      <c r="O54" s="376"/>
      <c r="P54" s="376"/>
      <c r="Q54" s="376"/>
      <c r="R54" s="376"/>
      <c r="S54" s="376"/>
      <c r="T54" s="376"/>
      <c r="U54" s="1"/>
      <c r="V54" s="1"/>
      <c r="W54" s="1"/>
      <c r="X54" s="1"/>
      <c r="Y54" s="1"/>
      <c r="Z54" s="1"/>
    </row>
    <row r="55" spans="1:26" ht="15.75" customHeight="1" x14ac:dyDescent="0.25">
      <c r="B55" s="371"/>
      <c r="C55" s="371"/>
      <c r="D55" s="378"/>
      <c r="E55" s="378"/>
      <c r="F55" s="378"/>
      <c r="G55" s="378"/>
      <c r="H55" s="378"/>
      <c r="I55" s="378"/>
      <c r="J55" s="376"/>
      <c r="K55" s="376"/>
      <c r="L55" s="376"/>
      <c r="M55" s="376"/>
      <c r="N55" s="376"/>
      <c r="O55" s="376"/>
      <c r="P55" s="376"/>
      <c r="Q55" s="376"/>
      <c r="R55" s="376"/>
      <c r="S55" s="376"/>
      <c r="T55" s="376"/>
      <c r="U55" s="1"/>
      <c r="V55" s="1"/>
      <c r="W55" s="1"/>
      <c r="X55" s="1"/>
      <c r="Y55" s="1"/>
      <c r="Z55" s="1"/>
    </row>
    <row r="56" spans="1:26" ht="19.5" customHeight="1" x14ac:dyDescent="0.25">
      <c r="B56" s="378"/>
      <c r="C56" s="378"/>
      <c r="D56" s="378"/>
      <c r="E56" s="378"/>
      <c r="F56" s="378"/>
      <c r="G56" s="378"/>
      <c r="H56" s="378"/>
      <c r="I56" s="378"/>
      <c r="J56" s="376"/>
      <c r="K56" s="376"/>
      <c r="L56" s="376"/>
      <c r="M56" s="376"/>
      <c r="N56" s="376"/>
      <c r="O56" s="376"/>
      <c r="P56" s="376"/>
      <c r="Q56" s="376"/>
      <c r="R56" s="376"/>
      <c r="S56" s="376"/>
      <c r="T56" s="376"/>
      <c r="U56" s="1"/>
      <c r="V56" s="1"/>
      <c r="W56" s="1"/>
      <c r="X56" s="1"/>
      <c r="Y56" s="1"/>
      <c r="Z56" s="1"/>
    </row>
    <row r="57" spans="1:26" ht="15.75" customHeight="1" x14ac:dyDescent="0.25">
      <c r="B57" s="378"/>
      <c r="C57" s="378"/>
      <c r="D57" s="377"/>
      <c r="E57" s="377"/>
      <c r="F57" s="377"/>
      <c r="G57" s="377"/>
      <c r="H57" s="377"/>
      <c r="I57" s="377"/>
      <c r="J57" s="376"/>
      <c r="K57" s="376"/>
      <c r="L57" s="376"/>
      <c r="M57" s="376"/>
      <c r="N57" s="376"/>
      <c r="O57" s="376"/>
      <c r="P57" s="376"/>
      <c r="Q57" s="376"/>
      <c r="R57" s="376"/>
      <c r="S57" s="376"/>
      <c r="T57" s="376"/>
      <c r="U57" s="1"/>
      <c r="V57" s="1"/>
      <c r="W57" s="1"/>
      <c r="X57" s="1"/>
      <c r="Y57" s="1"/>
      <c r="Z57" s="1"/>
    </row>
    <row r="58" spans="1:26" s="53" customFormat="1" ht="15.75" customHeight="1" x14ac:dyDescent="0.25">
      <c r="A58" s="52"/>
      <c r="B58" s="38"/>
      <c r="C58" s="38"/>
      <c r="D58" s="377"/>
      <c r="E58" s="377"/>
      <c r="F58" s="377"/>
      <c r="G58" s="377"/>
      <c r="H58" s="377"/>
      <c r="I58" s="377"/>
      <c r="J58" s="50"/>
      <c r="K58" s="50"/>
      <c r="L58" s="50"/>
      <c r="M58" s="50"/>
      <c r="N58" s="50"/>
      <c r="O58" s="51"/>
      <c r="P58" s="50"/>
      <c r="Q58" s="50"/>
      <c r="R58" s="50"/>
      <c r="S58" s="50"/>
      <c r="T58" s="50"/>
      <c r="U58" s="52"/>
      <c r="V58" s="52"/>
      <c r="W58" s="52"/>
      <c r="X58" s="52"/>
      <c r="Y58" s="52"/>
      <c r="Z58" s="52"/>
    </row>
    <row r="59" spans="1:26" ht="27.75" customHeight="1" x14ac:dyDescent="0.25">
      <c r="B59" s="375"/>
      <c r="C59" s="375"/>
      <c r="D59" s="375"/>
      <c r="E59" s="375"/>
      <c r="F59" s="375"/>
      <c r="G59" s="375"/>
      <c r="H59" s="375"/>
      <c r="I59" s="375"/>
      <c r="J59" s="376"/>
      <c r="K59" s="376"/>
      <c r="L59" s="376"/>
      <c r="M59" s="376"/>
      <c r="N59" s="376"/>
      <c r="O59" s="376"/>
      <c r="P59" s="376"/>
      <c r="Q59" s="376"/>
      <c r="R59" s="376"/>
      <c r="S59" s="376"/>
      <c r="T59" s="376"/>
      <c r="U59" s="1"/>
      <c r="V59" s="1"/>
      <c r="W59" s="1"/>
      <c r="X59" s="1"/>
      <c r="Y59" s="1"/>
      <c r="Z59" s="1"/>
    </row>
    <row r="60" spans="1:26" ht="15" customHeight="1" x14ac:dyDescent="0.25">
      <c r="B60" s="375"/>
      <c r="C60" s="375"/>
      <c r="D60" s="372"/>
      <c r="E60" s="372"/>
      <c r="F60" s="372"/>
      <c r="G60" s="372"/>
      <c r="H60" s="372"/>
      <c r="I60" s="372"/>
      <c r="J60" s="376"/>
      <c r="K60" s="376"/>
      <c r="L60" s="376"/>
      <c r="M60" s="376"/>
      <c r="N60" s="376"/>
      <c r="O60" s="376"/>
      <c r="P60" s="376"/>
      <c r="Q60" s="376"/>
      <c r="R60" s="376"/>
      <c r="S60" s="376"/>
      <c r="T60" s="376"/>
      <c r="U60" s="1"/>
      <c r="V60" s="1"/>
      <c r="W60" s="1"/>
      <c r="X60" s="1"/>
      <c r="Y60" s="1"/>
      <c r="Z60" s="1"/>
    </row>
    <row r="61" spans="1:26" ht="16.5" customHeight="1" x14ac:dyDescent="0.25">
      <c r="B61" s="375"/>
      <c r="C61" s="375"/>
      <c r="D61" s="372"/>
      <c r="E61" s="372"/>
      <c r="F61" s="372"/>
      <c r="G61" s="372"/>
      <c r="H61" s="372"/>
      <c r="I61" s="372"/>
      <c r="J61" s="376"/>
      <c r="K61" s="376"/>
      <c r="L61" s="376"/>
      <c r="M61" s="376"/>
      <c r="N61" s="376"/>
      <c r="O61" s="376"/>
      <c r="P61" s="376"/>
      <c r="Q61" s="376"/>
      <c r="R61" s="376"/>
      <c r="S61" s="376"/>
      <c r="T61" s="376"/>
      <c r="U61" s="1"/>
      <c r="V61" s="1"/>
      <c r="W61" s="1"/>
      <c r="X61" s="1"/>
      <c r="Y61" s="1"/>
      <c r="Z61" s="1"/>
    </row>
    <row r="62" spans="1:26" ht="15" customHeight="1" x14ac:dyDescent="0.25">
      <c r="B62" s="375"/>
      <c r="C62" s="375"/>
      <c r="D62" s="378"/>
      <c r="E62" s="378"/>
      <c r="F62" s="378"/>
      <c r="G62" s="378"/>
      <c r="H62" s="378"/>
      <c r="I62" s="378"/>
      <c r="J62" s="376"/>
      <c r="K62" s="376"/>
      <c r="L62" s="376"/>
      <c r="M62" s="376"/>
      <c r="N62" s="376"/>
      <c r="O62" s="376"/>
      <c r="P62" s="376"/>
      <c r="Q62" s="376"/>
      <c r="R62" s="376"/>
      <c r="S62" s="376"/>
      <c r="T62" s="376"/>
      <c r="U62" s="1"/>
      <c r="V62" s="1"/>
      <c r="W62" s="1"/>
      <c r="X62" s="1"/>
      <c r="Y62" s="1"/>
      <c r="Z62" s="1"/>
    </row>
    <row r="63" spans="1:26" x14ac:dyDescent="0.25">
      <c r="B63" s="375"/>
      <c r="C63" s="375"/>
      <c r="D63" s="378"/>
      <c r="E63" s="378"/>
      <c r="F63" s="378"/>
      <c r="G63" s="378"/>
      <c r="H63" s="378"/>
      <c r="I63" s="378"/>
      <c r="J63" s="376"/>
      <c r="K63" s="376"/>
      <c r="L63" s="376"/>
      <c r="M63" s="376"/>
      <c r="N63" s="376"/>
      <c r="O63" s="376"/>
      <c r="P63" s="376"/>
      <c r="Q63" s="376"/>
      <c r="R63" s="376"/>
      <c r="S63" s="376"/>
      <c r="T63" s="376"/>
      <c r="U63" s="1"/>
      <c r="V63" s="1"/>
      <c r="W63" s="1"/>
      <c r="X63" s="1"/>
      <c r="Y63" s="1"/>
      <c r="Z63" s="1"/>
    </row>
    <row r="64" spans="1:26" x14ac:dyDescent="0.25">
      <c r="B64" s="375"/>
      <c r="C64" s="375"/>
      <c r="D64" s="378"/>
      <c r="E64" s="378"/>
      <c r="F64" s="378"/>
      <c r="G64" s="378"/>
      <c r="H64" s="378"/>
      <c r="I64" s="378"/>
      <c r="J64" s="376"/>
      <c r="K64" s="376"/>
      <c r="L64" s="376"/>
      <c r="M64" s="376"/>
      <c r="N64" s="376"/>
      <c r="O64" s="376"/>
      <c r="P64" s="376"/>
      <c r="Q64" s="376"/>
      <c r="R64" s="376"/>
      <c r="S64" s="376"/>
      <c r="T64" s="376"/>
      <c r="U64" s="1"/>
      <c r="V64" s="1"/>
      <c r="W64" s="1"/>
      <c r="X64" s="1"/>
      <c r="Y64" s="1"/>
      <c r="Z64" s="1"/>
    </row>
    <row r="65" spans="2:1024 1029:2044 2049:3069 3074:4094 4099:5119 5124:6144 6149:7164 7169:8189 8194:9214 9219:10239 10244:11264 11269:12284 12289:13309 13314:14334 14339:15359 15364:16379" x14ac:dyDescent="0.25">
      <c r="B65" s="375"/>
      <c r="C65" s="375"/>
      <c r="D65" s="377"/>
      <c r="E65" s="377"/>
      <c r="F65" s="377"/>
      <c r="G65" s="377"/>
      <c r="H65" s="377"/>
      <c r="I65" s="377"/>
      <c r="J65" s="376"/>
      <c r="K65" s="376"/>
      <c r="L65" s="376"/>
      <c r="M65" s="376"/>
      <c r="N65" s="376"/>
      <c r="O65" s="376"/>
      <c r="P65" s="376"/>
      <c r="Q65" s="376"/>
      <c r="R65" s="376"/>
      <c r="S65" s="376"/>
      <c r="T65" s="376"/>
      <c r="U65" s="1"/>
      <c r="V65" s="1"/>
      <c r="W65" s="1"/>
      <c r="X65" s="1"/>
      <c r="Y65" s="1"/>
      <c r="Z65" s="1"/>
    </row>
    <row r="66" spans="2:1024 1029:2044 2049:3069 3074:4094 4099:5119 5124:6144 6149:7164 7169:8189 8194:9214 9219:10239 10244:11264 11269:12284 12289:13309 13314:14334 14339:15359 15364:16379" ht="37.5" customHeight="1" x14ac:dyDescent="0.25">
      <c r="B66" s="54"/>
      <c r="C66" s="54"/>
      <c r="D66" s="377"/>
      <c r="E66" s="377"/>
      <c r="F66" s="377"/>
      <c r="G66" s="377"/>
      <c r="H66" s="377"/>
      <c r="I66" s="377"/>
      <c r="J66" s="39"/>
      <c r="K66" s="39"/>
      <c r="L66" s="39"/>
      <c r="M66" s="39"/>
      <c r="N66" s="39"/>
      <c r="O66" s="39"/>
      <c r="P66" s="39"/>
      <c r="Q66" s="39"/>
      <c r="R66" s="39"/>
      <c r="S66" s="39"/>
      <c r="T66" s="201"/>
      <c r="U66" s="1"/>
      <c r="V66" s="1"/>
      <c r="W66" s="1"/>
      <c r="X66" s="1"/>
      <c r="Y66" s="1"/>
      <c r="Z66" s="1"/>
    </row>
    <row r="67" spans="2:1024 1029:2044 2049:3069 3074:4094 4099:5119 5124:6144 6149:7164 7169:8189 8194:9214 9219:10239 10244:11264 11269:12284 12289:13309 13314:14334 14339:15359 15364:16379" x14ac:dyDescent="0.25">
      <c r="B67" s="375"/>
      <c r="C67" s="375"/>
      <c r="D67" s="377"/>
      <c r="E67" s="377"/>
      <c r="F67" s="377"/>
      <c r="G67" s="377"/>
      <c r="H67" s="377"/>
      <c r="I67" s="377"/>
      <c r="J67" s="376"/>
      <c r="K67" s="376"/>
      <c r="L67" s="376"/>
      <c r="M67" s="376"/>
      <c r="N67" s="376"/>
      <c r="O67" s="376"/>
      <c r="P67" s="376"/>
      <c r="Q67" s="376"/>
      <c r="R67" s="376"/>
      <c r="S67" s="376"/>
      <c r="T67" s="376"/>
      <c r="U67" s="1"/>
      <c r="V67" s="1"/>
      <c r="W67" s="1"/>
      <c r="X67" s="1"/>
      <c r="Y67" s="1"/>
      <c r="Z67" s="1"/>
    </row>
    <row r="68" spans="2:1024 1029:2044 2049:3069 3074:4094 4099:5119 5124:6144 6149:7164 7169:8189 8194:9214 9219:10239 10244:11264 11269:12284 12289:13309 13314:14334 14339:15359 15364:16379" x14ac:dyDescent="0.25">
      <c r="B68" s="371"/>
      <c r="C68" s="371"/>
      <c r="D68" s="375"/>
      <c r="E68" s="375"/>
      <c r="F68" s="375"/>
      <c r="G68" s="375"/>
      <c r="H68" s="375"/>
      <c r="I68" s="375"/>
      <c r="J68" s="376"/>
      <c r="K68" s="376"/>
      <c r="L68" s="376"/>
      <c r="M68" s="376"/>
      <c r="N68" s="376"/>
      <c r="O68" s="376"/>
      <c r="P68" s="376"/>
      <c r="Q68" s="376"/>
      <c r="R68" s="376"/>
      <c r="S68" s="376"/>
      <c r="T68" s="376"/>
      <c r="U68" s="1"/>
      <c r="V68" s="1"/>
      <c r="W68" s="1"/>
      <c r="X68" s="1"/>
      <c r="Y68" s="1"/>
      <c r="Z68" s="1"/>
    </row>
    <row r="69" spans="2:1024 1029:2044 2049:3069 3074:4094 4099:5119 5124:6144 6149:7164 7169:8189 8194:9214 9219:10239 10244:11264 11269:12284 12289:13309 13314:14334 14339:15359 15364:16379" ht="14.25" customHeight="1" x14ac:dyDescent="0.25">
      <c r="B69" s="41"/>
      <c r="C69" s="41"/>
      <c r="D69" s="372"/>
      <c r="E69" s="372"/>
      <c r="F69" s="372"/>
      <c r="G69" s="372"/>
      <c r="H69" s="372"/>
      <c r="I69" s="372"/>
      <c r="J69" s="39"/>
      <c r="K69" s="39"/>
      <c r="L69" s="39"/>
      <c r="M69" s="39"/>
      <c r="N69" s="39"/>
      <c r="O69" s="39"/>
      <c r="P69" s="39"/>
      <c r="Q69" s="39"/>
      <c r="R69" s="39"/>
      <c r="S69" s="39"/>
      <c r="T69" s="201"/>
      <c r="U69" s="1"/>
      <c r="V69" s="1"/>
      <c r="W69" s="1"/>
      <c r="X69" s="1"/>
      <c r="Y69" s="1"/>
      <c r="Z69" s="1"/>
    </row>
    <row r="70" spans="2:1024 1029:2044 2049:3069 3074:4094 4099:5119 5124:6144 6149:7164 7169:8189 8194:9214 9219:10239 10244:11264 11269:12284 12289:13309 13314:14334 14339:15359 15364:16379" ht="15" customHeight="1" x14ac:dyDescent="0.25">
      <c r="B70" s="371"/>
      <c r="C70" s="371"/>
      <c r="D70" s="372"/>
      <c r="E70" s="372"/>
      <c r="F70" s="372"/>
      <c r="G70" s="372"/>
      <c r="H70" s="372"/>
      <c r="I70" s="372"/>
      <c r="J70" s="376"/>
      <c r="K70" s="376"/>
      <c r="L70" s="376"/>
      <c r="M70" s="376"/>
      <c r="N70" s="376"/>
      <c r="O70" s="376"/>
      <c r="P70" s="376"/>
      <c r="Q70" s="376"/>
      <c r="R70" s="376"/>
      <c r="S70" s="376"/>
      <c r="T70" s="376"/>
      <c r="U70" s="1"/>
      <c r="V70" s="1"/>
      <c r="W70" s="1"/>
      <c r="X70" s="1"/>
      <c r="Y70" s="1"/>
      <c r="Z70" s="1"/>
    </row>
    <row r="71" spans="2:1024 1029:2044 2049:3069 3074:4094 4099:5119 5124:6144 6149:7164 7169:8189 8194:9214 9219:10239 10244:11264 11269:12284 12289:13309 13314:14334 14339:15359 15364:16379" ht="21" customHeight="1" x14ac:dyDescent="0.25">
      <c r="B71" s="371"/>
      <c r="C71" s="371"/>
      <c r="D71" s="372"/>
      <c r="E71" s="372"/>
      <c r="F71" s="372"/>
      <c r="G71" s="372"/>
      <c r="H71" s="372"/>
      <c r="I71" s="372"/>
      <c r="J71" s="373"/>
      <c r="K71" s="373"/>
      <c r="L71" s="373"/>
      <c r="M71" s="373"/>
      <c r="N71" s="373"/>
      <c r="O71" s="373"/>
      <c r="P71" s="373"/>
      <c r="Q71" s="373"/>
      <c r="R71" s="373"/>
      <c r="S71" s="373"/>
      <c r="T71" s="373"/>
      <c r="U71" s="1"/>
      <c r="V71" s="1"/>
      <c r="W71" s="1"/>
      <c r="X71" s="1"/>
      <c r="Y71" s="1"/>
      <c r="Z71" s="1"/>
      <c r="AC71" s="25"/>
      <c r="AH71" s="25"/>
      <c r="AM71" s="25"/>
      <c r="AR71" s="25"/>
      <c r="AW71" s="25"/>
      <c r="BB71" s="25"/>
      <c r="BG71" s="25"/>
      <c r="BL71" s="25"/>
      <c r="BQ71" s="25"/>
      <c r="BV71" s="25"/>
      <c r="CA71" s="25"/>
      <c r="CF71" s="25"/>
      <c r="CK71" s="25"/>
      <c r="CP71" s="25"/>
      <c r="CU71" s="25"/>
      <c r="CZ71" s="25"/>
      <c r="DE71" s="25"/>
      <c r="DJ71" s="25"/>
      <c r="DO71" s="25"/>
      <c r="DT71" s="25"/>
      <c r="DY71" s="25"/>
      <c r="ED71" s="25"/>
      <c r="EI71" s="25"/>
      <c r="EN71" s="25"/>
      <c r="ES71" s="25"/>
      <c r="EX71" s="25"/>
      <c r="FC71" s="25"/>
      <c r="FH71" s="25"/>
      <c r="FM71" s="25"/>
      <c r="FR71" s="25"/>
      <c r="FW71" s="25"/>
      <c r="GB71" s="25"/>
      <c r="GG71" s="25"/>
      <c r="GL71" s="25"/>
      <c r="GQ71" s="25"/>
      <c r="GV71" s="25"/>
      <c r="HA71" s="25"/>
      <c r="HF71" s="25"/>
      <c r="HK71" s="25"/>
      <c r="HP71" s="25"/>
      <c r="HU71" s="25"/>
      <c r="HZ71" s="25"/>
      <c r="IE71" s="25"/>
      <c r="IJ71" s="25"/>
      <c r="IO71" s="25"/>
      <c r="IT71" s="25"/>
      <c r="IY71" s="25"/>
      <c r="JD71" s="25"/>
      <c r="JI71" s="25"/>
      <c r="JN71" s="25"/>
      <c r="JS71" s="25"/>
      <c r="JX71" s="25"/>
      <c r="KC71" s="25"/>
      <c r="KH71" s="25"/>
      <c r="KM71" s="25"/>
      <c r="KR71" s="25"/>
      <c r="KW71" s="25"/>
      <c r="LB71" s="25"/>
      <c r="LG71" s="25"/>
      <c r="LL71" s="25"/>
      <c r="LQ71" s="25"/>
      <c r="LV71" s="25"/>
      <c r="MA71" s="25"/>
      <c r="MF71" s="25"/>
      <c r="MK71" s="25"/>
      <c r="MP71" s="25"/>
      <c r="MU71" s="25"/>
      <c r="MZ71" s="25"/>
      <c r="NE71" s="25"/>
      <c r="NJ71" s="25"/>
      <c r="NO71" s="25"/>
      <c r="NT71" s="25"/>
      <c r="NY71" s="25"/>
      <c r="OD71" s="25"/>
      <c r="OI71" s="25"/>
      <c r="ON71" s="25"/>
      <c r="OS71" s="25"/>
      <c r="OX71" s="25"/>
      <c r="PC71" s="25"/>
      <c r="PH71" s="25"/>
      <c r="PM71" s="25"/>
      <c r="PR71" s="25"/>
      <c r="PW71" s="25"/>
      <c r="QB71" s="25"/>
      <c r="QG71" s="25"/>
      <c r="QL71" s="25"/>
      <c r="QQ71" s="25"/>
      <c r="QV71" s="25"/>
      <c r="RA71" s="25"/>
      <c r="RF71" s="25"/>
      <c r="RK71" s="25"/>
      <c r="RP71" s="25"/>
      <c r="RU71" s="25"/>
      <c r="RZ71" s="25"/>
      <c r="SE71" s="25"/>
      <c r="SJ71" s="25"/>
      <c r="SO71" s="25"/>
      <c r="ST71" s="25"/>
      <c r="SY71" s="25"/>
      <c r="TD71" s="25"/>
      <c r="TI71" s="25"/>
      <c r="TN71" s="25"/>
      <c r="TS71" s="25"/>
      <c r="TX71" s="25"/>
      <c r="UC71" s="25"/>
      <c r="UH71" s="25"/>
      <c r="UM71" s="25"/>
      <c r="UR71" s="25"/>
      <c r="UW71" s="25"/>
      <c r="VB71" s="25"/>
      <c r="VG71" s="25"/>
      <c r="VL71" s="25"/>
      <c r="VQ71" s="25"/>
      <c r="VV71" s="25"/>
      <c r="WA71" s="25"/>
      <c r="WF71" s="25"/>
      <c r="WK71" s="25"/>
      <c r="WP71" s="25"/>
      <c r="WU71" s="25"/>
      <c r="WZ71" s="25"/>
      <c r="XE71" s="25"/>
      <c r="XJ71" s="25"/>
      <c r="XO71" s="25"/>
      <c r="XT71" s="25"/>
      <c r="XY71" s="25"/>
      <c r="YD71" s="25"/>
      <c r="YI71" s="25"/>
      <c r="YN71" s="25"/>
      <c r="YS71" s="25"/>
      <c r="YX71" s="25"/>
      <c r="ZC71" s="25"/>
      <c r="ZH71" s="25"/>
      <c r="ZM71" s="25"/>
      <c r="ZR71" s="25"/>
      <c r="ZW71" s="25"/>
      <c r="AAB71" s="25"/>
      <c r="AAG71" s="25"/>
      <c r="AAL71" s="25"/>
      <c r="AAQ71" s="25"/>
      <c r="AAV71" s="25"/>
      <c r="ABA71" s="25"/>
      <c r="ABF71" s="25"/>
      <c r="ABK71" s="25"/>
      <c r="ABP71" s="25"/>
      <c r="ABU71" s="25"/>
      <c r="ABZ71" s="25"/>
      <c r="ACE71" s="25"/>
      <c r="ACJ71" s="25"/>
      <c r="ACO71" s="25"/>
      <c r="ACT71" s="25"/>
      <c r="ACY71" s="25"/>
      <c r="ADD71" s="25"/>
      <c r="ADI71" s="25"/>
      <c r="ADN71" s="25"/>
      <c r="ADS71" s="25"/>
      <c r="ADX71" s="25"/>
      <c r="AEC71" s="25"/>
      <c r="AEH71" s="25"/>
      <c r="AEM71" s="25"/>
      <c r="AER71" s="25"/>
      <c r="AEW71" s="25"/>
      <c r="AFB71" s="25"/>
      <c r="AFG71" s="25"/>
      <c r="AFL71" s="25"/>
      <c r="AFQ71" s="25"/>
      <c r="AFV71" s="25"/>
      <c r="AGA71" s="25"/>
      <c r="AGF71" s="25"/>
      <c r="AGK71" s="25"/>
      <c r="AGP71" s="25"/>
      <c r="AGU71" s="25"/>
      <c r="AGZ71" s="25"/>
      <c r="AHE71" s="25"/>
      <c r="AHJ71" s="25"/>
      <c r="AHO71" s="25"/>
      <c r="AHT71" s="25"/>
      <c r="AHY71" s="25"/>
      <c r="AID71" s="25"/>
      <c r="AII71" s="25"/>
      <c r="AIN71" s="25"/>
      <c r="AIS71" s="25"/>
      <c r="AIX71" s="25"/>
      <c r="AJC71" s="25"/>
      <c r="AJH71" s="25"/>
      <c r="AJM71" s="25"/>
      <c r="AJR71" s="25"/>
      <c r="AJW71" s="25"/>
      <c r="AKB71" s="25"/>
      <c r="AKG71" s="25"/>
      <c r="AKL71" s="25"/>
      <c r="AKQ71" s="25"/>
      <c r="AKV71" s="25"/>
      <c r="ALA71" s="25"/>
      <c r="ALF71" s="25"/>
      <c r="ALK71" s="25"/>
      <c r="ALP71" s="25"/>
      <c r="ALU71" s="25"/>
      <c r="ALZ71" s="25"/>
      <c r="AME71" s="25"/>
      <c r="AMJ71" s="25"/>
      <c r="AMO71" s="25"/>
      <c r="AMT71" s="25"/>
      <c r="AMY71" s="25"/>
      <c r="AND71" s="25"/>
      <c r="ANI71" s="25"/>
      <c r="ANN71" s="25"/>
      <c r="ANS71" s="25"/>
      <c r="ANX71" s="25"/>
      <c r="AOC71" s="25"/>
      <c r="AOH71" s="25"/>
      <c r="AOM71" s="25"/>
      <c r="AOR71" s="25"/>
      <c r="AOW71" s="25"/>
      <c r="APB71" s="25"/>
      <c r="APG71" s="25"/>
      <c r="APL71" s="25"/>
      <c r="APQ71" s="25"/>
      <c r="APV71" s="25"/>
      <c r="AQA71" s="25"/>
      <c r="AQF71" s="25"/>
      <c r="AQK71" s="25"/>
      <c r="AQP71" s="25"/>
      <c r="AQU71" s="25"/>
      <c r="AQZ71" s="25"/>
      <c r="ARE71" s="25"/>
      <c r="ARJ71" s="25"/>
      <c r="ARO71" s="25"/>
      <c r="ART71" s="25"/>
      <c r="ARY71" s="25"/>
      <c r="ASD71" s="25"/>
      <c r="ASI71" s="25"/>
      <c r="ASN71" s="25"/>
      <c r="ASS71" s="25"/>
      <c r="ASX71" s="25"/>
      <c r="ATC71" s="25"/>
      <c r="ATH71" s="25"/>
      <c r="ATM71" s="25"/>
      <c r="ATR71" s="25"/>
      <c r="ATW71" s="25"/>
      <c r="AUB71" s="25"/>
      <c r="AUG71" s="25"/>
      <c r="AUL71" s="25"/>
      <c r="AUQ71" s="25"/>
      <c r="AUV71" s="25"/>
      <c r="AVA71" s="25"/>
      <c r="AVF71" s="25"/>
      <c r="AVK71" s="25"/>
      <c r="AVP71" s="25"/>
      <c r="AVU71" s="25"/>
      <c r="AVZ71" s="25"/>
      <c r="AWE71" s="25"/>
      <c r="AWJ71" s="25"/>
      <c r="AWO71" s="25"/>
      <c r="AWT71" s="25"/>
      <c r="AWY71" s="25"/>
      <c r="AXD71" s="25"/>
      <c r="AXI71" s="25"/>
      <c r="AXN71" s="25"/>
      <c r="AXS71" s="25"/>
      <c r="AXX71" s="25"/>
      <c r="AYC71" s="25"/>
      <c r="AYH71" s="25"/>
      <c r="AYM71" s="25"/>
      <c r="AYR71" s="25"/>
      <c r="AYW71" s="25"/>
      <c r="AZB71" s="25"/>
      <c r="AZG71" s="25"/>
      <c r="AZL71" s="25"/>
      <c r="AZQ71" s="25"/>
      <c r="AZV71" s="25"/>
      <c r="BAA71" s="25"/>
      <c r="BAF71" s="25"/>
      <c r="BAK71" s="25"/>
      <c r="BAP71" s="25"/>
      <c r="BAU71" s="25"/>
      <c r="BAZ71" s="25"/>
      <c r="BBE71" s="25"/>
      <c r="BBJ71" s="25"/>
      <c r="BBO71" s="25"/>
      <c r="BBT71" s="25"/>
      <c r="BBY71" s="25"/>
      <c r="BCD71" s="25"/>
      <c r="BCI71" s="25"/>
      <c r="BCN71" s="25"/>
      <c r="BCS71" s="25"/>
      <c r="BCX71" s="25"/>
      <c r="BDC71" s="25"/>
      <c r="BDH71" s="25"/>
      <c r="BDM71" s="25"/>
      <c r="BDR71" s="25"/>
      <c r="BDW71" s="25"/>
      <c r="BEB71" s="25"/>
      <c r="BEG71" s="25"/>
      <c r="BEL71" s="25"/>
      <c r="BEQ71" s="25"/>
      <c r="BEV71" s="25"/>
      <c r="BFA71" s="25"/>
      <c r="BFF71" s="25"/>
      <c r="BFK71" s="25"/>
      <c r="BFP71" s="25"/>
      <c r="BFU71" s="25"/>
      <c r="BFZ71" s="25"/>
      <c r="BGE71" s="25"/>
      <c r="BGJ71" s="25"/>
      <c r="BGO71" s="25"/>
      <c r="BGT71" s="25"/>
      <c r="BGY71" s="25"/>
      <c r="BHD71" s="25"/>
      <c r="BHI71" s="25"/>
      <c r="BHN71" s="25"/>
      <c r="BHS71" s="25"/>
      <c r="BHX71" s="25"/>
      <c r="BIC71" s="25"/>
      <c r="BIH71" s="25"/>
      <c r="BIM71" s="25"/>
      <c r="BIR71" s="25"/>
      <c r="BIW71" s="25"/>
      <c r="BJB71" s="25"/>
      <c r="BJG71" s="25"/>
      <c r="BJL71" s="25"/>
      <c r="BJQ71" s="25"/>
      <c r="BJV71" s="25"/>
      <c r="BKA71" s="25"/>
      <c r="BKF71" s="25"/>
      <c r="BKK71" s="25"/>
      <c r="BKP71" s="25"/>
      <c r="BKU71" s="25"/>
      <c r="BKZ71" s="25"/>
      <c r="BLE71" s="25"/>
      <c r="BLJ71" s="25"/>
      <c r="BLO71" s="25"/>
      <c r="BLT71" s="25"/>
      <c r="BLY71" s="25"/>
      <c r="BMD71" s="25"/>
      <c r="BMI71" s="25"/>
      <c r="BMN71" s="25"/>
      <c r="BMS71" s="25"/>
      <c r="BMX71" s="25"/>
      <c r="BNC71" s="25"/>
      <c r="BNH71" s="25"/>
      <c r="BNM71" s="25"/>
      <c r="BNR71" s="25"/>
      <c r="BNW71" s="25"/>
      <c r="BOB71" s="25"/>
      <c r="BOG71" s="25"/>
      <c r="BOL71" s="25"/>
      <c r="BOQ71" s="25"/>
      <c r="BOV71" s="25"/>
      <c r="BPA71" s="25"/>
      <c r="BPF71" s="25"/>
      <c r="BPK71" s="25"/>
      <c r="BPP71" s="25"/>
      <c r="BPU71" s="25"/>
      <c r="BPZ71" s="25"/>
      <c r="BQE71" s="25"/>
      <c r="BQJ71" s="25"/>
      <c r="BQO71" s="25"/>
      <c r="BQT71" s="25"/>
      <c r="BQY71" s="25"/>
      <c r="BRD71" s="25"/>
      <c r="BRI71" s="25"/>
      <c r="BRN71" s="25"/>
      <c r="BRS71" s="25"/>
      <c r="BRX71" s="25"/>
      <c r="BSC71" s="25"/>
      <c r="BSH71" s="25"/>
      <c r="BSM71" s="25"/>
      <c r="BSR71" s="25"/>
      <c r="BSW71" s="25"/>
      <c r="BTB71" s="25"/>
      <c r="BTG71" s="25"/>
      <c r="BTL71" s="25"/>
      <c r="BTQ71" s="25"/>
      <c r="BTV71" s="25"/>
      <c r="BUA71" s="25"/>
      <c r="BUF71" s="25"/>
      <c r="BUK71" s="25"/>
      <c r="BUP71" s="25"/>
      <c r="BUU71" s="25"/>
      <c r="BUZ71" s="25"/>
      <c r="BVE71" s="25"/>
      <c r="BVJ71" s="25"/>
      <c r="BVO71" s="25"/>
      <c r="BVT71" s="25"/>
      <c r="BVY71" s="25"/>
      <c r="BWD71" s="25"/>
      <c r="BWI71" s="25"/>
      <c r="BWN71" s="25"/>
      <c r="BWS71" s="25"/>
      <c r="BWX71" s="25"/>
      <c r="BXC71" s="25"/>
      <c r="BXH71" s="25"/>
      <c r="BXM71" s="25"/>
      <c r="BXR71" s="25"/>
      <c r="BXW71" s="25"/>
      <c r="BYB71" s="25"/>
      <c r="BYG71" s="25"/>
      <c r="BYL71" s="25"/>
      <c r="BYQ71" s="25"/>
      <c r="BYV71" s="25"/>
      <c r="BZA71" s="25"/>
      <c r="BZF71" s="25"/>
      <c r="BZK71" s="25"/>
      <c r="BZP71" s="25"/>
      <c r="BZU71" s="25"/>
      <c r="BZZ71" s="25"/>
      <c r="CAE71" s="25"/>
      <c r="CAJ71" s="25"/>
      <c r="CAO71" s="25"/>
      <c r="CAT71" s="25"/>
      <c r="CAY71" s="25"/>
      <c r="CBD71" s="25"/>
      <c r="CBI71" s="25"/>
      <c r="CBN71" s="25"/>
      <c r="CBS71" s="25"/>
      <c r="CBX71" s="25"/>
      <c r="CCC71" s="25"/>
      <c r="CCH71" s="25"/>
      <c r="CCM71" s="25"/>
      <c r="CCR71" s="25"/>
      <c r="CCW71" s="25"/>
      <c r="CDB71" s="25"/>
      <c r="CDG71" s="25"/>
      <c r="CDL71" s="25"/>
      <c r="CDQ71" s="25"/>
      <c r="CDV71" s="25"/>
      <c r="CEA71" s="25"/>
      <c r="CEF71" s="25"/>
      <c r="CEK71" s="25"/>
      <c r="CEP71" s="25"/>
      <c r="CEU71" s="25"/>
      <c r="CEZ71" s="25"/>
      <c r="CFE71" s="25"/>
      <c r="CFJ71" s="25"/>
      <c r="CFO71" s="25"/>
      <c r="CFT71" s="25"/>
      <c r="CFY71" s="25"/>
      <c r="CGD71" s="25"/>
      <c r="CGI71" s="25"/>
      <c r="CGN71" s="25"/>
      <c r="CGS71" s="25"/>
      <c r="CGX71" s="25"/>
      <c r="CHC71" s="25"/>
      <c r="CHH71" s="25"/>
      <c r="CHM71" s="25"/>
      <c r="CHR71" s="25"/>
      <c r="CHW71" s="25"/>
      <c r="CIB71" s="25"/>
      <c r="CIG71" s="25"/>
      <c r="CIL71" s="25"/>
      <c r="CIQ71" s="25"/>
      <c r="CIV71" s="25"/>
      <c r="CJA71" s="25"/>
      <c r="CJF71" s="25"/>
      <c r="CJK71" s="25"/>
      <c r="CJP71" s="25"/>
      <c r="CJU71" s="25"/>
      <c r="CJZ71" s="25"/>
      <c r="CKE71" s="25"/>
      <c r="CKJ71" s="25"/>
      <c r="CKO71" s="25"/>
      <c r="CKT71" s="25"/>
      <c r="CKY71" s="25"/>
      <c r="CLD71" s="25"/>
      <c r="CLI71" s="25"/>
      <c r="CLN71" s="25"/>
      <c r="CLS71" s="25"/>
      <c r="CLX71" s="25"/>
      <c r="CMC71" s="25"/>
      <c r="CMH71" s="25"/>
      <c r="CMM71" s="25"/>
      <c r="CMR71" s="25"/>
      <c r="CMW71" s="25"/>
      <c r="CNB71" s="25"/>
      <c r="CNG71" s="25"/>
      <c r="CNL71" s="25"/>
      <c r="CNQ71" s="25"/>
      <c r="CNV71" s="25"/>
      <c r="COA71" s="25"/>
      <c r="COF71" s="25"/>
      <c r="COK71" s="25"/>
      <c r="COP71" s="25"/>
      <c r="COU71" s="25"/>
      <c r="COZ71" s="25"/>
      <c r="CPE71" s="25"/>
      <c r="CPJ71" s="25"/>
      <c r="CPO71" s="25"/>
      <c r="CPT71" s="25"/>
      <c r="CPY71" s="25"/>
      <c r="CQD71" s="25"/>
      <c r="CQI71" s="25"/>
      <c r="CQN71" s="25"/>
      <c r="CQS71" s="25"/>
      <c r="CQX71" s="25"/>
      <c r="CRC71" s="25"/>
      <c r="CRH71" s="25"/>
      <c r="CRM71" s="25"/>
      <c r="CRR71" s="25"/>
      <c r="CRW71" s="25"/>
      <c r="CSB71" s="25"/>
      <c r="CSG71" s="25"/>
      <c r="CSL71" s="25"/>
      <c r="CSQ71" s="25"/>
      <c r="CSV71" s="25"/>
      <c r="CTA71" s="25"/>
      <c r="CTF71" s="25"/>
      <c r="CTK71" s="25"/>
      <c r="CTP71" s="25"/>
      <c r="CTU71" s="25"/>
      <c r="CTZ71" s="25"/>
      <c r="CUE71" s="25"/>
      <c r="CUJ71" s="25"/>
      <c r="CUO71" s="25"/>
      <c r="CUT71" s="25"/>
      <c r="CUY71" s="25"/>
      <c r="CVD71" s="25"/>
      <c r="CVI71" s="25"/>
      <c r="CVN71" s="25"/>
      <c r="CVS71" s="25"/>
      <c r="CVX71" s="25"/>
      <c r="CWC71" s="25"/>
      <c r="CWH71" s="25"/>
      <c r="CWM71" s="25"/>
      <c r="CWR71" s="25"/>
      <c r="CWW71" s="25"/>
      <c r="CXB71" s="25"/>
      <c r="CXG71" s="25"/>
      <c r="CXL71" s="25"/>
      <c r="CXQ71" s="25"/>
      <c r="CXV71" s="25"/>
      <c r="CYA71" s="25"/>
      <c r="CYF71" s="25"/>
      <c r="CYK71" s="25"/>
      <c r="CYP71" s="25"/>
      <c r="CYU71" s="25"/>
      <c r="CYZ71" s="25"/>
      <c r="CZE71" s="25"/>
      <c r="CZJ71" s="25"/>
      <c r="CZO71" s="25"/>
      <c r="CZT71" s="25"/>
      <c r="CZY71" s="25"/>
      <c r="DAD71" s="25"/>
      <c r="DAI71" s="25"/>
      <c r="DAN71" s="25"/>
      <c r="DAS71" s="25"/>
      <c r="DAX71" s="25"/>
      <c r="DBC71" s="25"/>
      <c r="DBH71" s="25"/>
      <c r="DBM71" s="25"/>
      <c r="DBR71" s="25"/>
      <c r="DBW71" s="25"/>
      <c r="DCB71" s="25"/>
      <c r="DCG71" s="25"/>
      <c r="DCL71" s="25"/>
      <c r="DCQ71" s="25"/>
      <c r="DCV71" s="25"/>
      <c r="DDA71" s="25"/>
      <c r="DDF71" s="25"/>
      <c r="DDK71" s="25"/>
      <c r="DDP71" s="25"/>
      <c r="DDU71" s="25"/>
      <c r="DDZ71" s="25"/>
      <c r="DEE71" s="25"/>
      <c r="DEJ71" s="25"/>
      <c r="DEO71" s="25"/>
      <c r="DET71" s="25"/>
      <c r="DEY71" s="25"/>
      <c r="DFD71" s="25"/>
      <c r="DFI71" s="25"/>
      <c r="DFN71" s="25"/>
      <c r="DFS71" s="25"/>
      <c r="DFX71" s="25"/>
      <c r="DGC71" s="25"/>
      <c r="DGH71" s="25"/>
      <c r="DGM71" s="25"/>
      <c r="DGR71" s="25"/>
      <c r="DGW71" s="25"/>
      <c r="DHB71" s="25"/>
      <c r="DHG71" s="25"/>
      <c r="DHL71" s="25"/>
      <c r="DHQ71" s="25"/>
      <c r="DHV71" s="25"/>
      <c r="DIA71" s="25"/>
      <c r="DIF71" s="25"/>
      <c r="DIK71" s="25"/>
      <c r="DIP71" s="25"/>
      <c r="DIU71" s="25"/>
      <c r="DIZ71" s="25"/>
      <c r="DJE71" s="25"/>
      <c r="DJJ71" s="25"/>
      <c r="DJO71" s="25"/>
      <c r="DJT71" s="25"/>
      <c r="DJY71" s="25"/>
      <c r="DKD71" s="25"/>
      <c r="DKI71" s="25"/>
      <c r="DKN71" s="25"/>
      <c r="DKS71" s="25"/>
      <c r="DKX71" s="25"/>
      <c r="DLC71" s="25"/>
      <c r="DLH71" s="25"/>
      <c r="DLM71" s="25"/>
      <c r="DLR71" s="25"/>
      <c r="DLW71" s="25"/>
      <c r="DMB71" s="25"/>
      <c r="DMG71" s="25"/>
      <c r="DML71" s="25"/>
      <c r="DMQ71" s="25"/>
      <c r="DMV71" s="25"/>
      <c r="DNA71" s="25"/>
      <c r="DNF71" s="25"/>
      <c r="DNK71" s="25"/>
      <c r="DNP71" s="25"/>
      <c r="DNU71" s="25"/>
      <c r="DNZ71" s="25"/>
      <c r="DOE71" s="25"/>
      <c r="DOJ71" s="25"/>
      <c r="DOO71" s="25"/>
      <c r="DOT71" s="25"/>
      <c r="DOY71" s="25"/>
      <c r="DPD71" s="25"/>
      <c r="DPI71" s="25"/>
      <c r="DPN71" s="25"/>
      <c r="DPS71" s="25"/>
      <c r="DPX71" s="25"/>
      <c r="DQC71" s="25"/>
      <c r="DQH71" s="25"/>
      <c r="DQM71" s="25"/>
      <c r="DQR71" s="25"/>
      <c r="DQW71" s="25"/>
      <c r="DRB71" s="25"/>
      <c r="DRG71" s="25"/>
      <c r="DRL71" s="25"/>
      <c r="DRQ71" s="25"/>
      <c r="DRV71" s="25"/>
      <c r="DSA71" s="25"/>
      <c r="DSF71" s="25"/>
      <c r="DSK71" s="25"/>
      <c r="DSP71" s="25"/>
      <c r="DSU71" s="25"/>
      <c r="DSZ71" s="25"/>
      <c r="DTE71" s="25"/>
      <c r="DTJ71" s="25"/>
      <c r="DTO71" s="25"/>
      <c r="DTT71" s="25"/>
      <c r="DTY71" s="25"/>
      <c r="DUD71" s="25"/>
      <c r="DUI71" s="25"/>
      <c r="DUN71" s="25"/>
      <c r="DUS71" s="25"/>
      <c r="DUX71" s="25"/>
      <c r="DVC71" s="25"/>
      <c r="DVH71" s="25"/>
      <c r="DVM71" s="25"/>
      <c r="DVR71" s="25"/>
      <c r="DVW71" s="25"/>
      <c r="DWB71" s="25"/>
      <c r="DWG71" s="25"/>
      <c r="DWL71" s="25"/>
      <c r="DWQ71" s="25"/>
      <c r="DWV71" s="25"/>
      <c r="DXA71" s="25"/>
      <c r="DXF71" s="25"/>
      <c r="DXK71" s="25"/>
      <c r="DXP71" s="25"/>
      <c r="DXU71" s="25"/>
      <c r="DXZ71" s="25"/>
      <c r="DYE71" s="25"/>
      <c r="DYJ71" s="25"/>
      <c r="DYO71" s="25"/>
      <c r="DYT71" s="25"/>
      <c r="DYY71" s="25"/>
      <c r="DZD71" s="25"/>
      <c r="DZI71" s="25"/>
      <c r="DZN71" s="25"/>
      <c r="DZS71" s="25"/>
      <c r="DZX71" s="25"/>
      <c r="EAC71" s="25"/>
      <c r="EAH71" s="25"/>
      <c r="EAM71" s="25"/>
      <c r="EAR71" s="25"/>
      <c r="EAW71" s="25"/>
      <c r="EBB71" s="25"/>
      <c r="EBG71" s="25"/>
      <c r="EBL71" s="25"/>
      <c r="EBQ71" s="25"/>
      <c r="EBV71" s="25"/>
      <c r="ECA71" s="25"/>
      <c r="ECF71" s="25"/>
      <c r="ECK71" s="25"/>
      <c r="ECP71" s="25"/>
      <c r="ECU71" s="25"/>
      <c r="ECZ71" s="25"/>
      <c r="EDE71" s="25"/>
      <c r="EDJ71" s="25"/>
      <c r="EDO71" s="25"/>
      <c r="EDT71" s="25"/>
      <c r="EDY71" s="25"/>
      <c r="EED71" s="25"/>
      <c r="EEI71" s="25"/>
      <c r="EEN71" s="25"/>
      <c r="EES71" s="25"/>
      <c r="EEX71" s="25"/>
      <c r="EFC71" s="25"/>
      <c r="EFH71" s="25"/>
      <c r="EFM71" s="25"/>
      <c r="EFR71" s="25"/>
      <c r="EFW71" s="25"/>
      <c r="EGB71" s="25"/>
      <c r="EGG71" s="25"/>
      <c r="EGL71" s="25"/>
      <c r="EGQ71" s="25"/>
      <c r="EGV71" s="25"/>
      <c r="EHA71" s="25"/>
      <c r="EHF71" s="25"/>
      <c r="EHK71" s="25"/>
      <c r="EHP71" s="25"/>
      <c r="EHU71" s="25"/>
      <c r="EHZ71" s="25"/>
      <c r="EIE71" s="25"/>
      <c r="EIJ71" s="25"/>
      <c r="EIO71" s="25"/>
      <c r="EIT71" s="25"/>
      <c r="EIY71" s="25"/>
      <c r="EJD71" s="25"/>
      <c r="EJI71" s="25"/>
      <c r="EJN71" s="25"/>
      <c r="EJS71" s="25"/>
      <c r="EJX71" s="25"/>
      <c r="EKC71" s="25"/>
      <c r="EKH71" s="25"/>
      <c r="EKM71" s="25"/>
      <c r="EKR71" s="25"/>
      <c r="EKW71" s="25"/>
      <c r="ELB71" s="25"/>
      <c r="ELG71" s="25"/>
      <c r="ELL71" s="25"/>
      <c r="ELQ71" s="25"/>
      <c r="ELV71" s="25"/>
      <c r="EMA71" s="25"/>
      <c r="EMF71" s="25"/>
      <c r="EMK71" s="25"/>
      <c r="EMP71" s="25"/>
      <c r="EMU71" s="25"/>
      <c r="EMZ71" s="25"/>
      <c r="ENE71" s="25"/>
      <c r="ENJ71" s="25"/>
      <c r="ENO71" s="25"/>
      <c r="ENT71" s="25"/>
      <c r="ENY71" s="25"/>
      <c r="EOD71" s="25"/>
      <c r="EOI71" s="25"/>
      <c r="EON71" s="25"/>
      <c r="EOS71" s="25"/>
      <c r="EOX71" s="25"/>
      <c r="EPC71" s="25"/>
      <c r="EPH71" s="25"/>
      <c r="EPM71" s="25"/>
      <c r="EPR71" s="25"/>
      <c r="EPW71" s="25"/>
      <c r="EQB71" s="25"/>
      <c r="EQG71" s="25"/>
      <c r="EQL71" s="25"/>
      <c r="EQQ71" s="25"/>
      <c r="EQV71" s="25"/>
      <c r="ERA71" s="25"/>
      <c r="ERF71" s="25"/>
      <c r="ERK71" s="25"/>
      <c r="ERP71" s="25"/>
      <c r="ERU71" s="25"/>
      <c r="ERZ71" s="25"/>
      <c r="ESE71" s="25"/>
      <c r="ESJ71" s="25"/>
      <c r="ESO71" s="25"/>
      <c r="EST71" s="25"/>
      <c r="ESY71" s="25"/>
      <c r="ETD71" s="25"/>
      <c r="ETI71" s="25"/>
      <c r="ETN71" s="25"/>
      <c r="ETS71" s="25"/>
      <c r="ETX71" s="25"/>
      <c r="EUC71" s="25"/>
      <c r="EUH71" s="25"/>
      <c r="EUM71" s="25"/>
      <c r="EUR71" s="25"/>
      <c r="EUW71" s="25"/>
      <c r="EVB71" s="25"/>
      <c r="EVG71" s="25"/>
      <c r="EVL71" s="25"/>
      <c r="EVQ71" s="25"/>
      <c r="EVV71" s="25"/>
      <c r="EWA71" s="25"/>
      <c r="EWF71" s="25"/>
      <c r="EWK71" s="25"/>
      <c r="EWP71" s="25"/>
      <c r="EWU71" s="25"/>
      <c r="EWZ71" s="25"/>
      <c r="EXE71" s="25"/>
      <c r="EXJ71" s="25"/>
      <c r="EXO71" s="25"/>
      <c r="EXT71" s="25"/>
      <c r="EXY71" s="25"/>
      <c r="EYD71" s="25"/>
      <c r="EYI71" s="25"/>
      <c r="EYN71" s="25"/>
      <c r="EYS71" s="25"/>
      <c r="EYX71" s="25"/>
      <c r="EZC71" s="25"/>
      <c r="EZH71" s="25"/>
      <c r="EZM71" s="25"/>
      <c r="EZR71" s="25"/>
      <c r="EZW71" s="25"/>
      <c r="FAB71" s="25"/>
      <c r="FAG71" s="25"/>
      <c r="FAL71" s="25"/>
      <c r="FAQ71" s="25"/>
      <c r="FAV71" s="25"/>
      <c r="FBA71" s="25"/>
      <c r="FBF71" s="25"/>
      <c r="FBK71" s="25"/>
      <c r="FBP71" s="25"/>
      <c r="FBU71" s="25"/>
      <c r="FBZ71" s="25"/>
      <c r="FCE71" s="25"/>
      <c r="FCJ71" s="25"/>
      <c r="FCO71" s="25"/>
      <c r="FCT71" s="25"/>
      <c r="FCY71" s="25"/>
      <c r="FDD71" s="25"/>
      <c r="FDI71" s="25"/>
      <c r="FDN71" s="25"/>
      <c r="FDS71" s="25"/>
      <c r="FDX71" s="25"/>
      <c r="FEC71" s="25"/>
      <c r="FEH71" s="25"/>
      <c r="FEM71" s="25"/>
      <c r="FER71" s="25"/>
      <c r="FEW71" s="25"/>
      <c r="FFB71" s="25"/>
      <c r="FFG71" s="25"/>
      <c r="FFL71" s="25"/>
      <c r="FFQ71" s="25"/>
      <c r="FFV71" s="25"/>
      <c r="FGA71" s="25"/>
      <c r="FGF71" s="25"/>
      <c r="FGK71" s="25"/>
      <c r="FGP71" s="25"/>
      <c r="FGU71" s="25"/>
      <c r="FGZ71" s="25"/>
      <c r="FHE71" s="25"/>
      <c r="FHJ71" s="25"/>
      <c r="FHO71" s="25"/>
      <c r="FHT71" s="25"/>
      <c r="FHY71" s="25"/>
      <c r="FID71" s="25"/>
      <c r="FII71" s="25"/>
      <c r="FIN71" s="25"/>
      <c r="FIS71" s="25"/>
      <c r="FIX71" s="25"/>
      <c r="FJC71" s="25"/>
      <c r="FJH71" s="25"/>
      <c r="FJM71" s="25"/>
      <c r="FJR71" s="25"/>
      <c r="FJW71" s="25"/>
      <c r="FKB71" s="25"/>
      <c r="FKG71" s="25"/>
      <c r="FKL71" s="25"/>
      <c r="FKQ71" s="25"/>
      <c r="FKV71" s="25"/>
      <c r="FLA71" s="25"/>
      <c r="FLF71" s="25"/>
      <c r="FLK71" s="25"/>
      <c r="FLP71" s="25"/>
      <c r="FLU71" s="25"/>
      <c r="FLZ71" s="25"/>
      <c r="FME71" s="25"/>
      <c r="FMJ71" s="25"/>
      <c r="FMO71" s="25"/>
      <c r="FMT71" s="25"/>
      <c r="FMY71" s="25"/>
      <c r="FND71" s="25"/>
      <c r="FNI71" s="25"/>
      <c r="FNN71" s="25"/>
      <c r="FNS71" s="25"/>
      <c r="FNX71" s="25"/>
      <c r="FOC71" s="25"/>
      <c r="FOH71" s="25"/>
      <c r="FOM71" s="25"/>
      <c r="FOR71" s="25"/>
      <c r="FOW71" s="25"/>
      <c r="FPB71" s="25"/>
      <c r="FPG71" s="25"/>
      <c r="FPL71" s="25"/>
      <c r="FPQ71" s="25"/>
      <c r="FPV71" s="25"/>
      <c r="FQA71" s="25"/>
      <c r="FQF71" s="25"/>
      <c r="FQK71" s="25"/>
      <c r="FQP71" s="25"/>
      <c r="FQU71" s="25"/>
      <c r="FQZ71" s="25"/>
      <c r="FRE71" s="25"/>
      <c r="FRJ71" s="25"/>
      <c r="FRO71" s="25"/>
      <c r="FRT71" s="25"/>
      <c r="FRY71" s="25"/>
      <c r="FSD71" s="25"/>
      <c r="FSI71" s="25"/>
      <c r="FSN71" s="25"/>
      <c r="FSS71" s="25"/>
      <c r="FSX71" s="25"/>
      <c r="FTC71" s="25"/>
      <c r="FTH71" s="25"/>
      <c r="FTM71" s="25"/>
      <c r="FTR71" s="25"/>
      <c r="FTW71" s="25"/>
      <c r="FUB71" s="25"/>
      <c r="FUG71" s="25"/>
      <c r="FUL71" s="25"/>
      <c r="FUQ71" s="25"/>
      <c r="FUV71" s="25"/>
      <c r="FVA71" s="25"/>
      <c r="FVF71" s="25"/>
      <c r="FVK71" s="25"/>
      <c r="FVP71" s="25"/>
      <c r="FVU71" s="25"/>
      <c r="FVZ71" s="25"/>
      <c r="FWE71" s="25"/>
      <c r="FWJ71" s="25"/>
      <c r="FWO71" s="25"/>
      <c r="FWT71" s="25"/>
      <c r="FWY71" s="25"/>
      <c r="FXD71" s="25"/>
      <c r="FXI71" s="25"/>
      <c r="FXN71" s="25"/>
      <c r="FXS71" s="25"/>
      <c r="FXX71" s="25"/>
      <c r="FYC71" s="25"/>
      <c r="FYH71" s="25"/>
      <c r="FYM71" s="25"/>
      <c r="FYR71" s="25"/>
      <c r="FYW71" s="25"/>
      <c r="FZB71" s="25"/>
      <c r="FZG71" s="25"/>
      <c r="FZL71" s="25"/>
      <c r="FZQ71" s="25"/>
      <c r="FZV71" s="25"/>
      <c r="GAA71" s="25"/>
      <c r="GAF71" s="25"/>
      <c r="GAK71" s="25"/>
      <c r="GAP71" s="25"/>
      <c r="GAU71" s="25"/>
      <c r="GAZ71" s="25"/>
      <c r="GBE71" s="25"/>
      <c r="GBJ71" s="25"/>
      <c r="GBO71" s="25"/>
      <c r="GBT71" s="25"/>
      <c r="GBY71" s="25"/>
      <c r="GCD71" s="25"/>
      <c r="GCI71" s="25"/>
      <c r="GCN71" s="25"/>
      <c r="GCS71" s="25"/>
      <c r="GCX71" s="25"/>
      <c r="GDC71" s="25"/>
      <c r="GDH71" s="25"/>
      <c r="GDM71" s="25"/>
      <c r="GDR71" s="25"/>
      <c r="GDW71" s="25"/>
      <c r="GEB71" s="25"/>
      <c r="GEG71" s="25"/>
      <c r="GEL71" s="25"/>
      <c r="GEQ71" s="25"/>
      <c r="GEV71" s="25"/>
      <c r="GFA71" s="25"/>
      <c r="GFF71" s="25"/>
      <c r="GFK71" s="25"/>
      <c r="GFP71" s="25"/>
      <c r="GFU71" s="25"/>
      <c r="GFZ71" s="25"/>
      <c r="GGE71" s="25"/>
      <c r="GGJ71" s="25"/>
      <c r="GGO71" s="25"/>
      <c r="GGT71" s="25"/>
      <c r="GGY71" s="25"/>
      <c r="GHD71" s="25"/>
      <c r="GHI71" s="25"/>
      <c r="GHN71" s="25"/>
      <c r="GHS71" s="25"/>
      <c r="GHX71" s="25"/>
      <c r="GIC71" s="25"/>
      <c r="GIH71" s="25"/>
      <c r="GIM71" s="25"/>
      <c r="GIR71" s="25"/>
      <c r="GIW71" s="25"/>
      <c r="GJB71" s="25"/>
      <c r="GJG71" s="25"/>
      <c r="GJL71" s="25"/>
      <c r="GJQ71" s="25"/>
      <c r="GJV71" s="25"/>
      <c r="GKA71" s="25"/>
      <c r="GKF71" s="25"/>
      <c r="GKK71" s="25"/>
      <c r="GKP71" s="25"/>
      <c r="GKU71" s="25"/>
      <c r="GKZ71" s="25"/>
      <c r="GLE71" s="25"/>
      <c r="GLJ71" s="25"/>
      <c r="GLO71" s="25"/>
      <c r="GLT71" s="25"/>
      <c r="GLY71" s="25"/>
      <c r="GMD71" s="25"/>
      <c r="GMI71" s="25"/>
      <c r="GMN71" s="25"/>
      <c r="GMS71" s="25"/>
      <c r="GMX71" s="25"/>
      <c r="GNC71" s="25"/>
      <c r="GNH71" s="25"/>
      <c r="GNM71" s="25"/>
      <c r="GNR71" s="25"/>
      <c r="GNW71" s="25"/>
      <c r="GOB71" s="25"/>
      <c r="GOG71" s="25"/>
      <c r="GOL71" s="25"/>
      <c r="GOQ71" s="25"/>
      <c r="GOV71" s="25"/>
      <c r="GPA71" s="25"/>
      <c r="GPF71" s="25"/>
      <c r="GPK71" s="25"/>
      <c r="GPP71" s="25"/>
      <c r="GPU71" s="25"/>
      <c r="GPZ71" s="25"/>
      <c r="GQE71" s="25"/>
      <c r="GQJ71" s="25"/>
      <c r="GQO71" s="25"/>
      <c r="GQT71" s="25"/>
      <c r="GQY71" s="25"/>
      <c r="GRD71" s="25"/>
      <c r="GRI71" s="25"/>
      <c r="GRN71" s="25"/>
      <c r="GRS71" s="25"/>
      <c r="GRX71" s="25"/>
      <c r="GSC71" s="25"/>
      <c r="GSH71" s="25"/>
      <c r="GSM71" s="25"/>
      <c r="GSR71" s="25"/>
      <c r="GSW71" s="25"/>
      <c r="GTB71" s="25"/>
      <c r="GTG71" s="25"/>
      <c r="GTL71" s="25"/>
      <c r="GTQ71" s="25"/>
      <c r="GTV71" s="25"/>
      <c r="GUA71" s="25"/>
      <c r="GUF71" s="25"/>
      <c r="GUK71" s="25"/>
      <c r="GUP71" s="25"/>
      <c r="GUU71" s="25"/>
      <c r="GUZ71" s="25"/>
      <c r="GVE71" s="25"/>
      <c r="GVJ71" s="25"/>
      <c r="GVO71" s="25"/>
      <c r="GVT71" s="25"/>
      <c r="GVY71" s="25"/>
      <c r="GWD71" s="25"/>
      <c r="GWI71" s="25"/>
      <c r="GWN71" s="25"/>
      <c r="GWS71" s="25"/>
      <c r="GWX71" s="25"/>
      <c r="GXC71" s="25"/>
      <c r="GXH71" s="25"/>
      <c r="GXM71" s="25"/>
      <c r="GXR71" s="25"/>
      <c r="GXW71" s="25"/>
      <c r="GYB71" s="25"/>
      <c r="GYG71" s="25"/>
      <c r="GYL71" s="25"/>
      <c r="GYQ71" s="25"/>
      <c r="GYV71" s="25"/>
      <c r="GZA71" s="25"/>
      <c r="GZF71" s="25"/>
      <c r="GZK71" s="25"/>
      <c r="GZP71" s="25"/>
      <c r="GZU71" s="25"/>
      <c r="GZZ71" s="25"/>
      <c r="HAE71" s="25"/>
      <c r="HAJ71" s="25"/>
      <c r="HAO71" s="25"/>
      <c r="HAT71" s="25"/>
      <c r="HAY71" s="25"/>
      <c r="HBD71" s="25"/>
      <c r="HBI71" s="25"/>
      <c r="HBN71" s="25"/>
      <c r="HBS71" s="25"/>
      <c r="HBX71" s="25"/>
      <c r="HCC71" s="25"/>
      <c r="HCH71" s="25"/>
      <c r="HCM71" s="25"/>
      <c r="HCR71" s="25"/>
      <c r="HCW71" s="25"/>
      <c r="HDB71" s="25"/>
      <c r="HDG71" s="25"/>
      <c r="HDL71" s="25"/>
      <c r="HDQ71" s="25"/>
      <c r="HDV71" s="25"/>
      <c r="HEA71" s="25"/>
      <c r="HEF71" s="25"/>
      <c r="HEK71" s="25"/>
      <c r="HEP71" s="25"/>
      <c r="HEU71" s="25"/>
      <c r="HEZ71" s="25"/>
      <c r="HFE71" s="25"/>
      <c r="HFJ71" s="25"/>
      <c r="HFO71" s="25"/>
      <c r="HFT71" s="25"/>
      <c r="HFY71" s="25"/>
      <c r="HGD71" s="25"/>
      <c r="HGI71" s="25"/>
      <c r="HGN71" s="25"/>
      <c r="HGS71" s="25"/>
      <c r="HGX71" s="25"/>
      <c r="HHC71" s="25"/>
      <c r="HHH71" s="25"/>
      <c r="HHM71" s="25"/>
      <c r="HHR71" s="25"/>
      <c r="HHW71" s="25"/>
      <c r="HIB71" s="25"/>
      <c r="HIG71" s="25"/>
      <c r="HIL71" s="25"/>
      <c r="HIQ71" s="25"/>
      <c r="HIV71" s="25"/>
      <c r="HJA71" s="25"/>
      <c r="HJF71" s="25"/>
      <c r="HJK71" s="25"/>
      <c r="HJP71" s="25"/>
      <c r="HJU71" s="25"/>
      <c r="HJZ71" s="25"/>
      <c r="HKE71" s="25"/>
      <c r="HKJ71" s="25"/>
      <c r="HKO71" s="25"/>
      <c r="HKT71" s="25"/>
      <c r="HKY71" s="25"/>
      <c r="HLD71" s="25"/>
      <c r="HLI71" s="25"/>
      <c r="HLN71" s="25"/>
      <c r="HLS71" s="25"/>
      <c r="HLX71" s="25"/>
      <c r="HMC71" s="25"/>
      <c r="HMH71" s="25"/>
      <c r="HMM71" s="25"/>
      <c r="HMR71" s="25"/>
      <c r="HMW71" s="25"/>
      <c r="HNB71" s="25"/>
      <c r="HNG71" s="25"/>
      <c r="HNL71" s="25"/>
      <c r="HNQ71" s="25"/>
      <c r="HNV71" s="25"/>
      <c r="HOA71" s="25"/>
      <c r="HOF71" s="25"/>
      <c r="HOK71" s="25"/>
      <c r="HOP71" s="25"/>
      <c r="HOU71" s="25"/>
      <c r="HOZ71" s="25"/>
      <c r="HPE71" s="25"/>
      <c r="HPJ71" s="25"/>
      <c r="HPO71" s="25"/>
      <c r="HPT71" s="25"/>
      <c r="HPY71" s="25"/>
      <c r="HQD71" s="25"/>
      <c r="HQI71" s="25"/>
      <c r="HQN71" s="25"/>
      <c r="HQS71" s="25"/>
      <c r="HQX71" s="25"/>
      <c r="HRC71" s="25"/>
      <c r="HRH71" s="25"/>
      <c r="HRM71" s="25"/>
      <c r="HRR71" s="25"/>
      <c r="HRW71" s="25"/>
      <c r="HSB71" s="25"/>
      <c r="HSG71" s="25"/>
      <c r="HSL71" s="25"/>
      <c r="HSQ71" s="25"/>
      <c r="HSV71" s="25"/>
      <c r="HTA71" s="25"/>
      <c r="HTF71" s="25"/>
      <c r="HTK71" s="25"/>
      <c r="HTP71" s="25"/>
      <c r="HTU71" s="25"/>
      <c r="HTZ71" s="25"/>
      <c r="HUE71" s="25"/>
      <c r="HUJ71" s="25"/>
      <c r="HUO71" s="25"/>
      <c r="HUT71" s="25"/>
      <c r="HUY71" s="25"/>
      <c r="HVD71" s="25"/>
      <c r="HVI71" s="25"/>
      <c r="HVN71" s="25"/>
      <c r="HVS71" s="25"/>
      <c r="HVX71" s="25"/>
      <c r="HWC71" s="25"/>
      <c r="HWH71" s="25"/>
      <c r="HWM71" s="25"/>
      <c r="HWR71" s="25"/>
      <c r="HWW71" s="25"/>
      <c r="HXB71" s="25"/>
      <c r="HXG71" s="25"/>
      <c r="HXL71" s="25"/>
      <c r="HXQ71" s="25"/>
      <c r="HXV71" s="25"/>
      <c r="HYA71" s="25"/>
      <c r="HYF71" s="25"/>
      <c r="HYK71" s="25"/>
      <c r="HYP71" s="25"/>
      <c r="HYU71" s="25"/>
      <c r="HYZ71" s="25"/>
      <c r="HZE71" s="25"/>
      <c r="HZJ71" s="25"/>
      <c r="HZO71" s="25"/>
      <c r="HZT71" s="25"/>
      <c r="HZY71" s="25"/>
      <c r="IAD71" s="25"/>
      <c r="IAI71" s="25"/>
      <c r="IAN71" s="25"/>
      <c r="IAS71" s="25"/>
      <c r="IAX71" s="25"/>
      <c r="IBC71" s="25"/>
      <c r="IBH71" s="25"/>
      <c r="IBM71" s="25"/>
      <c r="IBR71" s="25"/>
      <c r="IBW71" s="25"/>
      <c r="ICB71" s="25"/>
      <c r="ICG71" s="25"/>
      <c r="ICL71" s="25"/>
      <c r="ICQ71" s="25"/>
      <c r="ICV71" s="25"/>
      <c r="IDA71" s="25"/>
      <c r="IDF71" s="25"/>
      <c r="IDK71" s="25"/>
      <c r="IDP71" s="25"/>
      <c r="IDU71" s="25"/>
      <c r="IDZ71" s="25"/>
      <c r="IEE71" s="25"/>
      <c r="IEJ71" s="25"/>
      <c r="IEO71" s="25"/>
      <c r="IET71" s="25"/>
      <c r="IEY71" s="25"/>
      <c r="IFD71" s="25"/>
      <c r="IFI71" s="25"/>
      <c r="IFN71" s="25"/>
      <c r="IFS71" s="25"/>
      <c r="IFX71" s="25"/>
      <c r="IGC71" s="25"/>
      <c r="IGH71" s="25"/>
      <c r="IGM71" s="25"/>
      <c r="IGR71" s="25"/>
      <c r="IGW71" s="25"/>
      <c r="IHB71" s="25"/>
      <c r="IHG71" s="25"/>
      <c r="IHL71" s="25"/>
      <c r="IHQ71" s="25"/>
      <c r="IHV71" s="25"/>
      <c r="IIA71" s="25"/>
      <c r="IIF71" s="25"/>
      <c r="IIK71" s="25"/>
      <c r="IIP71" s="25"/>
      <c r="IIU71" s="25"/>
      <c r="IIZ71" s="25"/>
      <c r="IJE71" s="25"/>
      <c r="IJJ71" s="25"/>
      <c r="IJO71" s="25"/>
      <c r="IJT71" s="25"/>
      <c r="IJY71" s="25"/>
      <c r="IKD71" s="25"/>
      <c r="IKI71" s="25"/>
      <c r="IKN71" s="25"/>
      <c r="IKS71" s="25"/>
      <c r="IKX71" s="25"/>
      <c r="ILC71" s="25"/>
      <c r="ILH71" s="25"/>
      <c r="ILM71" s="25"/>
      <c r="ILR71" s="25"/>
      <c r="ILW71" s="25"/>
      <c r="IMB71" s="25"/>
      <c r="IMG71" s="25"/>
      <c r="IML71" s="25"/>
      <c r="IMQ71" s="25"/>
      <c r="IMV71" s="25"/>
      <c r="INA71" s="25"/>
      <c r="INF71" s="25"/>
      <c r="INK71" s="25"/>
      <c r="INP71" s="25"/>
      <c r="INU71" s="25"/>
      <c r="INZ71" s="25"/>
      <c r="IOE71" s="25"/>
      <c r="IOJ71" s="25"/>
      <c r="IOO71" s="25"/>
      <c r="IOT71" s="25"/>
      <c r="IOY71" s="25"/>
      <c r="IPD71" s="25"/>
      <c r="IPI71" s="25"/>
      <c r="IPN71" s="25"/>
      <c r="IPS71" s="25"/>
      <c r="IPX71" s="25"/>
      <c r="IQC71" s="25"/>
      <c r="IQH71" s="25"/>
      <c r="IQM71" s="25"/>
      <c r="IQR71" s="25"/>
      <c r="IQW71" s="25"/>
      <c r="IRB71" s="25"/>
      <c r="IRG71" s="25"/>
      <c r="IRL71" s="25"/>
      <c r="IRQ71" s="25"/>
      <c r="IRV71" s="25"/>
      <c r="ISA71" s="25"/>
      <c r="ISF71" s="25"/>
      <c r="ISK71" s="25"/>
      <c r="ISP71" s="25"/>
      <c r="ISU71" s="25"/>
      <c r="ISZ71" s="25"/>
      <c r="ITE71" s="25"/>
      <c r="ITJ71" s="25"/>
      <c r="ITO71" s="25"/>
      <c r="ITT71" s="25"/>
      <c r="ITY71" s="25"/>
      <c r="IUD71" s="25"/>
      <c r="IUI71" s="25"/>
      <c r="IUN71" s="25"/>
      <c r="IUS71" s="25"/>
      <c r="IUX71" s="25"/>
      <c r="IVC71" s="25"/>
      <c r="IVH71" s="25"/>
      <c r="IVM71" s="25"/>
      <c r="IVR71" s="25"/>
      <c r="IVW71" s="25"/>
      <c r="IWB71" s="25"/>
      <c r="IWG71" s="25"/>
      <c r="IWL71" s="25"/>
      <c r="IWQ71" s="25"/>
      <c r="IWV71" s="25"/>
      <c r="IXA71" s="25"/>
      <c r="IXF71" s="25"/>
      <c r="IXK71" s="25"/>
      <c r="IXP71" s="25"/>
      <c r="IXU71" s="25"/>
      <c r="IXZ71" s="25"/>
      <c r="IYE71" s="25"/>
      <c r="IYJ71" s="25"/>
      <c r="IYO71" s="25"/>
      <c r="IYT71" s="25"/>
      <c r="IYY71" s="25"/>
      <c r="IZD71" s="25"/>
      <c r="IZI71" s="25"/>
      <c r="IZN71" s="25"/>
      <c r="IZS71" s="25"/>
      <c r="IZX71" s="25"/>
      <c r="JAC71" s="25"/>
      <c r="JAH71" s="25"/>
      <c r="JAM71" s="25"/>
      <c r="JAR71" s="25"/>
      <c r="JAW71" s="25"/>
      <c r="JBB71" s="25"/>
      <c r="JBG71" s="25"/>
      <c r="JBL71" s="25"/>
      <c r="JBQ71" s="25"/>
      <c r="JBV71" s="25"/>
      <c r="JCA71" s="25"/>
      <c r="JCF71" s="25"/>
      <c r="JCK71" s="25"/>
      <c r="JCP71" s="25"/>
      <c r="JCU71" s="25"/>
      <c r="JCZ71" s="25"/>
      <c r="JDE71" s="25"/>
      <c r="JDJ71" s="25"/>
      <c r="JDO71" s="25"/>
      <c r="JDT71" s="25"/>
      <c r="JDY71" s="25"/>
      <c r="JED71" s="25"/>
      <c r="JEI71" s="25"/>
      <c r="JEN71" s="25"/>
      <c r="JES71" s="25"/>
      <c r="JEX71" s="25"/>
      <c r="JFC71" s="25"/>
      <c r="JFH71" s="25"/>
      <c r="JFM71" s="25"/>
      <c r="JFR71" s="25"/>
      <c r="JFW71" s="25"/>
      <c r="JGB71" s="25"/>
      <c r="JGG71" s="25"/>
      <c r="JGL71" s="25"/>
      <c r="JGQ71" s="25"/>
      <c r="JGV71" s="25"/>
      <c r="JHA71" s="25"/>
      <c r="JHF71" s="25"/>
      <c r="JHK71" s="25"/>
      <c r="JHP71" s="25"/>
      <c r="JHU71" s="25"/>
      <c r="JHZ71" s="25"/>
      <c r="JIE71" s="25"/>
      <c r="JIJ71" s="25"/>
      <c r="JIO71" s="25"/>
      <c r="JIT71" s="25"/>
      <c r="JIY71" s="25"/>
      <c r="JJD71" s="25"/>
      <c r="JJI71" s="25"/>
      <c r="JJN71" s="25"/>
      <c r="JJS71" s="25"/>
      <c r="JJX71" s="25"/>
      <c r="JKC71" s="25"/>
      <c r="JKH71" s="25"/>
      <c r="JKM71" s="25"/>
      <c r="JKR71" s="25"/>
      <c r="JKW71" s="25"/>
      <c r="JLB71" s="25"/>
      <c r="JLG71" s="25"/>
      <c r="JLL71" s="25"/>
      <c r="JLQ71" s="25"/>
      <c r="JLV71" s="25"/>
      <c r="JMA71" s="25"/>
      <c r="JMF71" s="25"/>
      <c r="JMK71" s="25"/>
      <c r="JMP71" s="25"/>
      <c r="JMU71" s="25"/>
      <c r="JMZ71" s="25"/>
      <c r="JNE71" s="25"/>
      <c r="JNJ71" s="25"/>
      <c r="JNO71" s="25"/>
      <c r="JNT71" s="25"/>
      <c r="JNY71" s="25"/>
      <c r="JOD71" s="25"/>
      <c r="JOI71" s="25"/>
      <c r="JON71" s="25"/>
      <c r="JOS71" s="25"/>
      <c r="JOX71" s="25"/>
      <c r="JPC71" s="25"/>
      <c r="JPH71" s="25"/>
      <c r="JPM71" s="25"/>
      <c r="JPR71" s="25"/>
      <c r="JPW71" s="25"/>
      <c r="JQB71" s="25"/>
      <c r="JQG71" s="25"/>
      <c r="JQL71" s="25"/>
      <c r="JQQ71" s="25"/>
      <c r="JQV71" s="25"/>
      <c r="JRA71" s="25"/>
      <c r="JRF71" s="25"/>
      <c r="JRK71" s="25"/>
      <c r="JRP71" s="25"/>
      <c r="JRU71" s="25"/>
      <c r="JRZ71" s="25"/>
      <c r="JSE71" s="25"/>
      <c r="JSJ71" s="25"/>
      <c r="JSO71" s="25"/>
      <c r="JST71" s="25"/>
      <c r="JSY71" s="25"/>
      <c r="JTD71" s="25"/>
      <c r="JTI71" s="25"/>
      <c r="JTN71" s="25"/>
      <c r="JTS71" s="25"/>
      <c r="JTX71" s="25"/>
      <c r="JUC71" s="25"/>
      <c r="JUH71" s="25"/>
      <c r="JUM71" s="25"/>
      <c r="JUR71" s="25"/>
      <c r="JUW71" s="25"/>
      <c r="JVB71" s="25"/>
      <c r="JVG71" s="25"/>
      <c r="JVL71" s="25"/>
      <c r="JVQ71" s="25"/>
      <c r="JVV71" s="25"/>
      <c r="JWA71" s="25"/>
      <c r="JWF71" s="25"/>
      <c r="JWK71" s="25"/>
      <c r="JWP71" s="25"/>
      <c r="JWU71" s="25"/>
      <c r="JWZ71" s="25"/>
      <c r="JXE71" s="25"/>
      <c r="JXJ71" s="25"/>
      <c r="JXO71" s="25"/>
      <c r="JXT71" s="25"/>
      <c r="JXY71" s="25"/>
      <c r="JYD71" s="25"/>
      <c r="JYI71" s="25"/>
      <c r="JYN71" s="25"/>
      <c r="JYS71" s="25"/>
      <c r="JYX71" s="25"/>
      <c r="JZC71" s="25"/>
      <c r="JZH71" s="25"/>
      <c r="JZM71" s="25"/>
      <c r="JZR71" s="25"/>
      <c r="JZW71" s="25"/>
      <c r="KAB71" s="25"/>
      <c r="KAG71" s="25"/>
      <c r="KAL71" s="25"/>
      <c r="KAQ71" s="25"/>
      <c r="KAV71" s="25"/>
      <c r="KBA71" s="25"/>
      <c r="KBF71" s="25"/>
      <c r="KBK71" s="25"/>
      <c r="KBP71" s="25"/>
      <c r="KBU71" s="25"/>
      <c r="KBZ71" s="25"/>
      <c r="KCE71" s="25"/>
      <c r="KCJ71" s="25"/>
      <c r="KCO71" s="25"/>
      <c r="KCT71" s="25"/>
      <c r="KCY71" s="25"/>
      <c r="KDD71" s="25"/>
      <c r="KDI71" s="25"/>
      <c r="KDN71" s="25"/>
      <c r="KDS71" s="25"/>
      <c r="KDX71" s="25"/>
      <c r="KEC71" s="25"/>
      <c r="KEH71" s="25"/>
      <c r="KEM71" s="25"/>
      <c r="KER71" s="25"/>
      <c r="KEW71" s="25"/>
      <c r="KFB71" s="25"/>
      <c r="KFG71" s="25"/>
      <c r="KFL71" s="25"/>
      <c r="KFQ71" s="25"/>
      <c r="KFV71" s="25"/>
      <c r="KGA71" s="25"/>
      <c r="KGF71" s="25"/>
      <c r="KGK71" s="25"/>
      <c r="KGP71" s="25"/>
      <c r="KGU71" s="25"/>
      <c r="KGZ71" s="25"/>
      <c r="KHE71" s="25"/>
      <c r="KHJ71" s="25"/>
      <c r="KHO71" s="25"/>
      <c r="KHT71" s="25"/>
      <c r="KHY71" s="25"/>
      <c r="KID71" s="25"/>
      <c r="KII71" s="25"/>
      <c r="KIN71" s="25"/>
      <c r="KIS71" s="25"/>
      <c r="KIX71" s="25"/>
      <c r="KJC71" s="25"/>
      <c r="KJH71" s="25"/>
      <c r="KJM71" s="25"/>
      <c r="KJR71" s="25"/>
      <c r="KJW71" s="25"/>
      <c r="KKB71" s="25"/>
      <c r="KKG71" s="25"/>
      <c r="KKL71" s="25"/>
      <c r="KKQ71" s="25"/>
      <c r="KKV71" s="25"/>
      <c r="KLA71" s="25"/>
      <c r="KLF71" s="25"/>
      <c r="KLK71" s="25"/>
      <c r="KLP71" s="25"/>
      <c r="KLU71" s="25"/>
      <c r="KLZ71" s="25"/>
      <c r="KME71" s="25"/>
      <c r="KMJ71" s="25"/>
      <c r="KMO71" s="25"/>
      <c r="KMT71" s="25"/>
      <c r="KMY71" s="25"/>
      <c r="KND71" s="25"/>
      <c r="KNI71" s="25"/>
      <c r="KNN71" s="25"/>
      <c r="KNS71" s="25"/>
      <c r="KNX71" s="25"/>
      <c r="KOC71" s="25"/>
      <c r="KOH71" s="25"/>
      <c r="KOM71" s="25"/>
      <c r="KOR71" s="25"/>
      <c r="KOW71" s="25"/>
      <c r="KPB71" s="25"/>
      <c r="KPG71" s="25"/>
      <c r="KPL71" s="25"/>
      <c r="KPQ71" s="25"/>
      <c r="KPV71" s="25"/>
      <c r="KQA71" s="25"/>
      <c r="KQF71" s="25"/>
      <c r="KQK71" s="25"/>
      <c r="KQP71" s="25"/>
      <c r="KQU71" s="25"/>
      <c r="KQZ71" s="25"/>
      <c r="KRE71" s="25"/>
      <c r="KRJ71" s="25"/>
      <c r="KRO71" s="25"/>
      <c r="KRT71" s="25"/>
      <c r="KRY71" s="25"/>
      <c r="KSD71" s="25"/>
      <c r="KSI71" s="25"/>
      <c r="KSN71" s="25"/>
      <c r="KSS71" s="25"/>
      <c r="KSX71" s="25"/>
      <c r="KTC71" s="25"/>
      <c r="KTH71" s="25"/>
      <c r="KTM71" s="25"/>
      <c r="KTR71" s="25"/>
      <c r="KTW71" s="25"/>
      <c r="KUB71" s="25"/>
      <c r="KUG71" s="25"/>
      <c r="KUL71" s="25"/>
      <c r="KUQ71" s="25"/>
      <c r="KUV71" s="25"/>
      <c r="KVA71" s="25"/>
      <c r="KVF71" s="25"/>
      <c r="KVK71" s="25"/>
      <c r="KVP71" s="25"/>
      <c r="KVU71" s="25"/>
      <c r="KVZ71" s="25"/>
      <c r="KWE71" s="25"/>
      <c r="KWJ71" s="25"/>
      <c r="KWO71" s="25"/>
      <c r="KWT71" s="25"/>
      <c r="KWY71" s="25"/>
      <c r="KXD71" s="25"/>
      <c r="KXI71" s="25"/>
      <c r="KXN71" s="25"/>
      <c r="KXS71" s="25"/>
      <c r="KXX71" s="25"/>
      <c r="KYC71" s="25"/>
      <c r="KYH71" s="25"/>
      <c r="KYM71" s="25"/>
      <c r="KYR71" s="25"/>
      <c r="KYW71" s="25"/>
      <c r="KZB71" s="25"/>
      <c r="KZG71" s="25"/>
      <c r="KZL71" s="25"/>
      <c r="KZQ71" s="25"/>
      <c r="KZV71" s="25"/>
      <c r="LAA71" s="25"/>
      <c r="LAF71" s="25"/>
      <c r="LAK71" s="25"/>
      <c r="LAP71" s="25"/>
      <c r="LAU71" s="25"/>
      <c r="LAZ71" s="25"/>
      <c r="LBE71" s="25"/>
      <c r="LBJ71" s="25"/>
      <c r="LBO71" s="25"/>
      <c r="LBT71" s="25"/>
      <c r="LBY71" s="25"/>
      <c r="LCD71" s="25"/>
      <c r="LCI71" s="25"/>
      <c r="LCN71" s="25"/>
      <c r="LCS71" s="25"/>
      <c r="LCX71" s="25"/>
      <c r="LDC71" s="25"/>
      <c r="LDH71" s="25"/>
      <c r="LDM71" s="25"/>
      <c r="LDR71" s="25"/>
      <c r="LDW71" s="25"/>
      <c r="LEB71" s="25"/>
      <c r="LEG71" s="25"/>
      <c r="LEL71" s="25"/>
      <c r="LEQ71" s="25"/>
      <c r="LEV71" s="25"/>
      <c r="LFA71" s="25"/>
      <c r="LFF71" s="25"/>
      <c r="LFK71" s="25"/>
      <c r="LFP71" s="25"/>
      <c r="LFU71" s="25"/>
      <c r="LFZ71" s="25"/>
      <c r="LGE71" s="25"/>
      <c r="LGJ71" s="25"/>
      <c r="LGO71" s="25"/>
      <c r="LGT71" s="25"/>
      <c r="LGY71" s="25"/>
      <c r="LHD71" s="25"/>
      <c r="LHI71" s="25"/>
      <c r="LHN71" s="25"/>
      <c r="LHS71" s="25"/>
      <c r="LHX71" s="25"/>
      <c r="LIC71" s="25"/>
      <c r="LIH71" s="25"/>
      <c r="LIM71" s="25"/>
      <c r="LIR71" s="25"/>
      <c r="LIW71" s="25"/>
      <c r="LJB71" s="25"/>
      <c r="LJG71" s="25"/>
      <c r="LJL71" s="25"/>
      <c r="LJQ71" s="25"/>
      <c r="LJV71" s="25"/>
      <c r="LKA71" s="25"/>
      <c r="LKF71" s="25"/>
      <c r="LKK71" s="25"/>
      <c r="LKP71" s="25"/>
      <c r="LKU71" s="25"/>
      <c r="LKZ71" s="25"/>
      <c r="LLE71" s="25"/>
      <c r="LLJ71" s="25"/>
      <c r="LLO71" s="25"/>
      <c r="LLT71" s="25"/>
      <c r="LLY71" s="25"/>
      <c r="LMD71" s="25"/>
      <c r="LMI71" s="25"/>
      <c r="LMN71" s="25"/>
      <c r="LMS71" s="25"/>
      <c r="LMX71" s="25"/>
      <c r="LNC71" s="25"/>
      <c r="LNH71" s="25"/>
      <c r="LNM71" s="25"/>
      <c r="LNR71" s="25"/>
      <c r="LNW71" s="25"/>
      <c r="LOB71" s="25"/>
      <c r="LOG71" s="25"/>
      <c r="LOL71" s="25"/>
      <c r="LOQ71" s="25"/>
      <c r="LOV71" s="25"/>
      <c r="LPA71" s="25"/>
      <c r="LPF71" s="25"/>
      <c r="LPK71" s="25"/>
      <c r="LPP71" s="25"/>
      <c r="LPU71" s="25"/>
      <c r="LPZ71" s="25"/>
      <c r="LQE71" s="25"/>
      <c r="LQJ71" s="25"/>
      <c r="LQO71" s="25"/>
      <c r="LQT71" s="25"/>
      <c r="LQY71" s="25"/>
      <c r="LRD71" s="25"/>
      <c r="LRI71" s="25"/>
      <c r="LRN71" s="25"/>
      <c r="LRS71" s="25"/>
      <c r="LRX71" s="25"/>
      <c r="LSC71" s="25"/>
      <c r="LSH71" s="25"/>
      <c r="LSM71" s="25"/>
      <c r="LSR71" s="25"/>
      <c r="LSW71" s="25"/>
      <c r="LTB71" s="25"/>
      <c r="LTG71" s="25"/>
      <c r="LTL71" s="25"/>
      <c r="LTQ71" s="25"/>
      <c r="LTV71" s="25"/>
      <c r="LUA71" s="25"/>
      <c r="LUF71" s="25"/>
      <c r="LUK71" s="25"/>
      <c r="LUP71" s="25"/>
      <c r="LUU71" s="25"/>
      <c r="LUZ71" s="25"/>
      <c r="LVE71" s="25"/>
      <c r="LVJ71" s="25"/>
      <c r="LVO71" s="25"/>
      <c r="LVT71" s="25"/>
      <c r="LVY71" s="25"/>
      <c r="LWD71" s="25"/>
      <c r="LWI71" s="25"/>
      <c r="LWN71" s="25"/>
      <c r="LWS71" s="25"/>
      <c r="LWX71" s="25"/>
      <c r="LXC71" s="25"/>
      <c r="LXH71" s="25"/>
      <c r="LXM71" s="25"/>
      <c r="LXR71" s="25"/>
      <c r="LXW71" s="25"/>
      <c r="LYB71" s="25"/>
      <c r="LYG71" s="25"/>
      <c r="LYL71" s="25"/>
      <c r="LYQ71" s="25"/>
      <c r="LYV71" s="25"/>
      <c r="LZA71" s="25"/>
      <c r="LZF71" s="25"/>
      <c r="LZK71" s="25"/>
      <c r="LZP71" s="25"/>
      <c r="LZU71" s="25"/>
      <c r="LZZ71" s="25"/>
      <c r="MAE71" s="25"/>
      <c r="MAJ71" s="25"/>
      <c r="MAO71" s="25"/>
      <c r="MAT71" s="25"/>
      <c r="MAY71" s="25"/>
      <c r="MBD71" s="25"/>
      <c r="MBI71" s="25"/>
      <c r="MBN71" s="25"/>
      <c r="MBS71" s="25"/>
      <c r="MBX71" s="25"/>
      <c r="MCC71" s="25"/>
      <c r="MCH71" s="25"/>
      <c r="MCM71" s="25"/>
      <c r="MCR71" s="25"/>
      <c r="MCW71" s="25"/>
      <c r="MDB71" s="25"/>
      <c r="MDG71" s="25"/>
      <c r="MDL71" s="25"/>
      <c r="MDQ71" s="25"/>
      <c r="MDV71" s="25"/>
      <c r="MEA71" s="25"/>
      <c r="MEF71" s="25"/>
      <c r="MEK71" s="25"/>
      <c r="MEP71" s="25"/>
      <c r="MEU71" s="25"/>
      <c r="MEZ71" s="25"/>
      <c r="MFE71" s="25"/>
      <c r="MFJ71" s="25"/>
      <c r="MFO71" s="25"/>
      <c r="MFT71" s="25"/>
      <c r="MFY71" s="25"/>
      <c r="MGD71" s="25"/>
      <c r="MGI71" s="25"/>
      <c r="MGN71" s="25"/>
      <c r="MGS71" s="25"/>
      <c r="MGX71" s="25"/>
      <c r="MHC71" s="25"/>
      <c r="MHH71" s="25"/>
      <c r="MHM71" s="25"/>
      <c r="MHR71" s="25"/>
      <c r="MHW71" s="25"/>
      <c r="MIB71" s="25"/>
      <c r="MIG71" s="25"/>
      <c r="MIL71" s="25"/>
      <c r="MIQ71" s="25"/>
      <c r="MIV71" s="25"/>
      <c r="MJA71" s="25"/>
      <c r="MJF71" s="25"/>
      <c r="MJK71" s="25"/>
      <c r="MJP71" s="25"/>
      <c r="MJU71" s="25"/>
      <c r="MJZ71" s="25"/>
      <c r="MKE71" s="25"/>
      <c r="MKJ71" s="25"/>
      <c r="MKO71" s="25"/>
      <c r="MKT71" s="25"/>
      <c r="MKY71" s="25"/>
      <c r="MLD71" s="25"/>
      <c r="MLI71" s="25"/>
      <c r="MLN71" s="25"/>
      <c r="MLS71" s="25"/>
      <c r="MLX71" s="25"/>
      <c r="MMC71" s="25"/>
      <c r="MMH71" s="25"/>
      <c r="MMM71" s="25"/>
      <c r="MMR71" s="25"/>
      <c r="MMW71" s="25"/>
      <c r="MNB71" s="25"/>
      <c r="MNG71" s="25"/>
      <c r="MNL71" s="25"/>
      <c r="MNQ71" s="25"/>
      <c r="MNV71" s="25"/>
      <c r="MOA71" s="25"/>
      <c r="MOF71" s="25"/>
      <c r="MOK71" s="25"/>
      <c r="MOP71" s="25"/>
      <c r="MOU71" s="25"/>
      <c r="MOZ71" s="25"/>
      <c r="MPE71" s="25"/>
      <c r="MPJ71" s="25"/>
      <c r="MPO71" s="25"/>
      <c r="MPT71" s="25"/>
      <c r="MPY71" s="25"/>
      <c r="MQD71" s="25"/>
      <c r="MQI71" s="25"/>
      <c r="MQN71" s="25"/>
      <c r="MQS71" s="25"/>
      <c r="MQX71" s="25"/>
      <c r="MRC71" s="25"/>
      <c r="MRH71" s="25"/>
      <c r="MRM71" s="25"/>
      <c r="MRR71" s="25"/>
      <c r="MRW71" s="25"/>
      <c r="MSB71" s="25"/>
      <c r="MSG71" s="25"/>
      <c r="MSL71" s="25"/>
      <c r="MSQ71" s="25"/>
      <c r="MSV71" s="25"/>
      <c r="MTA71" s="25"/>
      <c r="MTF71" s="25"/>
      <c r="MTK71" s="25"/>
      <c r="MTP71" s="25"/>
      <c r="MTU71" s="25"/>
      <c r="MTZ71" s="25"/>
      <c r="MUE71" s="25"/>
      <c r="MUJ71" s="25"/>
      <c r="MUO71" s="25"/>
      <c r="MUT71" s="25"/>
      <c r="MUY71" s="25"/>
      <c r="MVD71" s="25"/>
      <c r="MVI71" s="25"/>
      <c r="MVN71" s="25"/>
      <c r="MVS71" s="25"/>
      <c r="MVX71" s="25"/>
      <c r="MWC71" s="25"/>
      <c r="MWH71" s="25"/>
      <c r="MWM71" s="25"/>
      <c r="MWR71" s="25"/>
      <c r="MWW71" s="25"/>
      <c r="MXB71" s="25"/>
      <c r="MXG71" s="25"/>
      <c r="MXL71" s="25"/>
      <c r="MXQ71" s="25"/>
      <c r="MXV71" s="25"/>
      <c r="MYA71" s="25"/>
      <c r="MYF71" s="25"/>
      <c r="MYK71" s="25"/>
      <c r="MYP71" s="25"/>
      <c r="MYU71" s="25"/>
      <c r="MYZ71" s="25"/>
      <c r="MZE71" s="25"/>
      <c r="MZJ71" s="25"/>
      <c r="MZO71" s="25"/>
      <c r="MZT71" s="25"/>
      <c r="MZY71" s="25"/>
      <c r="NAD71" s="25"/>
      <c r="NAI71" s="25"/>
      <c r="NAN71" s="25"/>
      <c r="NAS71" s="25"/>
      <c r="NAX71" s="25"/>
      <c r="NBC71" s="25"/>
      <c r="NBH71" s="25"/>
      <c r="NBM71" s="25"/>
      <c r="NBR71" s="25"/>
      <c r="NBW71" s="25"/>
      <c r="NCB71" s="25"/>
      <c r="NCG71" s="25"/>
      <c r="NCL71" s="25"/>
      <c r="NCQ71" s="25"/>
      <c r="NCV71" s="25"/>
      <c r="NDA71" s="25"/>
      <c r="NDF71" s="25"/>
      <c r="NDK71" s="25"/>
      <c r="NDP71" s="25"/>
      <c r="NDU71" s="25"/>
      <c r="NDZ71" s="25"/>
      <c r="NEE71" s="25"/>
      <c r="NEJ71" s="25"/>
      <c r="NEO71" s="25"/>
      <c r="NET71" s="25"/>
      <c r="NEY71" s="25"/>
      <c r="NFD71" s="25"/>
      <c r="NFI71" s="25"/>
      <c r="NFN71" s="25"/>
      <c r="NFS71" s="25"/>
      <c r="NFX71" s="25"/>
      <c r="NGC71" s="25"/>
      <c r="NGH71" s="25"/>
      <c r="NGM71" s="25"/>
      <c r="NGR71" s="25"/>
      <c r="NGW71" s="25"/>
      <c r="NHB71" s="25"/>
      <c r="NHG71" s="25"/>
      <c r="NHL71" s="25"/>
      <c r="NHQ71" s="25"/>
      <c r="NHV71" s="25"/>
      <c r="NIA71" s="25"/>
      <c r="NIF71" s="25"/>
      <c r="NIK71" s="25"/>
      <c r="NIP71" s="25"/>
      <c r="NIU71" s="25"/>
      <c r="NIZ71" s="25"/>
      <c r="NJE71" s="25"/>
      <c r="NJJ71" s="25"/>
      <c r="NJO71" s="25"/>
      <c r="NJT71" s="25"/>
      <c r="NJY71" s="25"/>
      <c r="NKD71" s="25"/>
      <c r="NKI71" s="25"/>
      <c r="NKN71" s="25"/>
      <c r="NKS71" s="25"/>
      <c r="NKX71" s="25"/>
      <c r="NLC71" s="25"/>
      <c r="NLH71" s="25"/>
      <c r="NLM71" s="25"/>
      <c r="NLR71" s="25"/>
      <c r="NLW71" s="25"/>
      <c r="NMB71" s="25"/>
      <c r="NMG71" s="25"/>
      <c r="NML71" s="25"/>
      <c r="NMQ71" s="25"/>
      <c r="NMV71" s="25"/>
      <c r="NNA71" s="25"/>
      <c r="NNF71" s="25"/>
      <c r="NNK71" s="25"/>
      <c r="NNP71" s="25"/>
      <c r="NNU71" s="25"/>
      <c r="NNZ71" s="25"/>
      <c r="NOE71" s="25"/>
      <c r="NOJ71" s="25"/>
      <c r="NOO71" s="25"/>
      <c r="NOT71" s="25"/>
      <c r="NOY71" s="25"/>
      <c r="NPD71" s="25"/>
      <c r="NPI71" s="25"/>
      <c r="NPN71" s="25"/>
      <c r="NPS71" s="25"/>
      <c r="NPX71" s="25"/>
      <c r="NQC71" s="25"/>
      <c r="NQH71" s="25"/>
      <c r="NQM71" s="25"/>
      <c r="NQR71" s="25"/>
      <c r="NQW71" s="25"/>
      <c r="NRB71" s="25"/>
      <c r="NRG71" s="25"/>
      <c r="NRL71" s="25"/>
      <c r="NRQ71" s="25"/>
      <c r="NRV71" s="25"/>
      <c r="NSA71" s="25"/>
      <c r="NSF71" s="25"/>
      <c r="NSK71" s="25"/>
      <c r="NSP71" s="25"/>
      <c r="NSU71" s="25"/>
      <c r="NSZ71" s="25"/>
      <c r="NTE71" s="25"/>
      <c r="NTJ71" s="25"/>
      <c r="NTO71" s="25"/>
      <c r="NTT71" s="25"/>
      <c r="NTY71" s="25"/>
      <c r="NUD71" s="25"/>
      <c r="NUI71" s="25"/>
      <c r="NUN71" s="25"/>
      <c r="NUS71" s="25"/>
      <c r="NUX71" s="25"/>
      <c r="NVC71" s="25"/>
      <c r="NVH71" s="25"/>
      <c r="NVM71" s="25"/>
      <c r="NVR71" s="25"/>
      <c r="NVW71" s="25"/>
      <c r="NWB71" s="25"/>
      <c r="NWG71" s="25"/>
      <c r="NWL71" s="25"/>
      <c r="NWQ71" s="25"/>
      <c r="NWV71" s="25"/>
      <c r="NXA71" s="25"/>
      <c r="NXF71" s="25"/>
      <c r="NXK71" s="25"/>
      <c r="NXP71" s="25"/>
      <c r="NXU71" s="25"/>
      <c r="NXZ71" s="25"/>
      <c r="NYE71" s="25"/>
      <c r="NYJ71" s="25"/>
      <c r="NYO71" s="25"/>
      <c r="NYT71" s="25"/>
      <c r="NYY71" s="25"/>
      <c r="NZD71" s="25"/>
      <c r="NZI71" s="25"/>
      <c r="NZN71" s="25"/>
      <c r="NZS71" s="25"/>
      <c r="NZX71" s="25"/>
      <c r="OAC71" s="25"/>
      <c r="OAH71" s="25"/>
      <c r="OAM71" s="25"/>
      <c r="OAR71" s="25"/>
      <c r="OAW71" s="25"/>
      <c r="OBB71" s="25"/>
      <c r="OBG71" s="25"/>
      <c r="OBL71" s="25"/>
      <c r="OBQ71" s="25"/>
      <c r="OBV71" s="25"/>
      <c r="OCA71" s="25"/>
      <c r="OCF71" s="25"/>
      <c r="OCK71" s="25"/>
      <c r="OCP71" s="25"/>
      <c r="OCU71" s="25"/>
      <c r="OCZ71" s="25"/>
      <c r="ODE71" s="25"/>
      <c r="ODJ71" s="25"/>
      <c r="ODO71" s="25"/>
      <c r="ODT71" s="25"/>
      <c r="ODY71" s="25"/>
      <c r="OED71" s="25"/>
      <c r="OEI71" s="25"/>
      <c r="OEN71" s="25"/>
      <c r="OES71" s="25"/>
      <c r="OEX71" s="25"/>
      <c r="OFC71" s="25"/>
      <c r="OFH71" s="25"/>
      <c r="OFM71" s="25"/>
      <c r="OFR71" s="25"/>
      <c r="OFW71" s="25"/>
      <c r="OGB71" s="25"/>
      <c r="OGG71" s="25"/>
      <c r="OGL71" s="25"/>
      <c r="OGQ71" s="25"/>
      <c r="OGV71" s="25"/>
      <c r="OHA71" s="25"/>
      <c r="OHF71" s="25"/>
      <c r="OHK71" s="25"/>
      <c r="OHP71" s="25"/>
      <c r="OHU71" s="25"/>
      <c r="OHZ71" s="25"/>
      <c r="OIE71" s="25"/>
      <c r="OIJ71" s="25"/>
      <c r="OIO71" s="25"/>
      <c r="OIT71" s="25"/>
      <c r="OIY71" s="25"/>
      <c r="OJD71" s="25"/>
      <c r="OJI71" s="25"/>
      <c r="OJN71" s="25"/>
      <c r="OJS71" s="25"/>
      <c r="OJX71" s="25"/>
      <c r="OKC71" s="25"/>
      <c r="OKH71" s="25"/>
      <c r="OKM71" s="25"/>
      <c r="OKR71" s="25"/>
      <c r="OKW71" s="25"/>
      <c r="OLB71" s="25"/>
      <c r="OLG71" s="25"/>
      <c r="OLL71" s="25"/>
      <c r="OLQ71" s="25"/>
      <c r="OLV71" s="25"/>
      <c r="OMA71" s="25"/>
      <c r="OMF71" s="25"/>
      <c r="OMK71" s="25"/>
      <c r="OMP71" s="25"/>
      <c r="OMU71" s="25"/>
      <c r="OMZ71" s="25"/>
      <c r="ONE71" s="25"/>
      <c r="ONJ71" s="25"/>
      <c r="ONO71" s="25"/>
      <c r="ONT71" s="25"/>
      <c r="ONY71" s="25"/>
      <c r="OOD71" s="25"/>
      <c r="OOI71" s="25"/>
      <c r="OON71" s="25"/>
      <c r="OOS71" s="25"/>
      <c r="OOX71" s="25"/>
      <c r="OPC71" s="25"/>
      <c r="OPH71" s="25"/>
      <c r="OPM71" s="25"/>
      <c r="OPR71" s="25"/>
      <c r="OPW71" s="25"/>
      <c r="OQB71" s="25"/>
      <c r="OQG71" s="25"/>
      <c r="OQL71" s="25"/>
      <c r="OQQ71" s="25"/>
      <c r="OQV71" s="25"/>
      <c r="ORA71" s="25"/>
      <c r="ORF71" s="25"/>
      <c r="ORK71" s="25"/>
      <c r="ORP71" s="25"/>
      <c r="ORU71" s="25"/>
      <c r="ORZ71" s="25"/>
      <c r="OSE71" s="25"/>
      <c r="OSJ71" s="25"/>
      <c r="OSO71" s="25"/>
      <c r="OST71" s="25"/>
      <c r="OSY71" s="25"/>
      <c r="OTD71" s="25"/>
      <c r="OTI71" s="25"/>
      <c r="OTN71" s="25"/>
      <c r="OTS71" s="25"/>
      <c r="OTX71" s="25"/>
      <c r="OUC71" s="25"/>
      <c r="OUH71" s="25"/>
      <c r="OUM71" s="25"/>
      <c r="OUR71" s="25"/>
      <c r="OUW71" s="25"/>
      <c r="OVB71" s="25"/>
      <c r="OVG71" s="25"/>
      <c r="OVL71" s="25"/>
      <c r="OVQ71" s="25"/>
      <c r="OVV71" s="25"/>
      <c r="OWA71" s="25"/>
      <c r="OWF71" s="25"/>
      <c r="OWK71" s="25"/>
      <c r="OWP71" s="25"/>
      <c r="OWU71" s="25"/>
      <c r="OWZ71" s="25"/>
      <c r="OXE71" s="25"/>
      <c r="OXJ71" s="25"/>
      <c r="OXO71" s="25"/>
      <c r="OXT71" s="25"/>
      <c r="OXY71" s="25"/>
      <c r="OYD71" s="25"/>
      <c r="OYI71" s="25"/>
      <c r="OYN71" s="25"/>
      <c r="OYS71" s="25"/>
      <c r="OYX71" s="25"/>
      <c r="OZC71" s="25"/>
      <c r="OZH71" s="25"/>
      <c r="OZM71" s="25"/>
      <c r="OZR71" s="25"/>
      <c r="OZW71" s="25"/>
      <c r="PAB71" s="25"/>
      <c r="PAG71" s="25"/>
      <c r="PAL71" s="25"/>
      <c r="PAQ71" s="25"/>
      <c r="PAV71" s="25"/>
      <c r="PBA71" s="25"/>
      <c r="PBF71" s="25"/>
      <c r="PBK71" s="25"/>
      <c r="PBP71" s="25"/>
      <c r="PBU71" s="25"/>
      <c r="PBZ71" s="25"/>
      <c r="PCE71" s="25"/>
      <c r="PCJ71" s="25"/>
      <c r="PCO71" s="25"/>
      <c r="PCT71" s="25"/>
      <c r="PCY71" s="25"/>
      <c r="PDD71" s="25"/>
      <c r="PDI71" s="25"/>
      <c r="PDN71" s="25"/>
      <c r="PDS71" s="25"/>
      <c r="PDX71" s="25"/>
      <c r="PEC71" s="25"/>
      <c r="PEH71" s="25"/>
      <c r="PEM71" s="25"/>
      <c r="PER71" s="25"/>
      <c r="PEW71" s="25"/>
      <c r="PFB71" s="25"/>
      <c r="PFG71" s="25"/>
      <c r="PFL71" s="25"/>
      <c r="PFQ71" s="25"/>
      <c r="PFV71" s="25"/>
      <c r="PGA71" s="25"/>
      <c r="PGF71" s="25"/>
      <c r="PGK71" s="25"/>
      <c r="PGP71" s="25"/>
      <c r="PGU71" s="25"/>
      <c r="PGZ71" s="25"/>
      <c r="PHE71" s="25"/>
      <c r="PHJ71" s="25"/>
      <c r="PHO71" s="25"/>
      <c r="PHT71" s="25"/>
      <c r="PHY71" s="25"/>
      <c r="PID71" s="25"/>
      <c r="PII71" s="25"/>
      <c r="PIN71" s="25"/>
      <c r="PIS71" s="25"/>
      <c r="PIX71" s="25"/>
      <c r="PJC71" s="25"/>
      <c r="PJH71" s="25"/>
      <c r="PJM71" s="25"/>
      <c r="PJR71" s="25"/>
      <c r="PJW71" s="25"/>
      <c r="PKB71" s="25"/>
      <c r="PKG71" s="25"/>
      <c r="PKL71" s="25"/>
      <c r="PKQ71" s="25"/>
      <c r="PKV71" s="25"/>
      <c r="PLA71" s="25"/>
      <c r="PLF71" s="25"/>
      <c r="PLK71" s="25"/>
      <c r="PLP71" s="25"/>
      <c r="PLU71" s="25"/>
      <c r="PLZ71" s="25"/>
      <c r="PME71" s="25"/>
      <c r="PMJ71" s="25"/>
      <c r="PMO71" s="25"/>
      <c r="PMT71" s="25"/>
      <c r="PMY71" s="25"/>
      <c r="PND71" s="25"/>
      <c r="PNI71" s="25"/>
      <c r="PNN71" s="25"/>
      <c r="PNS71" s="25"/>
      <c r="PNX71" s="25"/>
      <c r="POC71" s="25"/>
      <c r="POH71" s="25"/>
      <c r="POM71" s="25"/>
      <c r="POR71" s="25"/>
      <c r="POW71" s="25"/>
      <c r="PPB71" s="25"/>
      <c r="PPG71" s="25"/>
      <c r="PPL71" s="25"/>
      <c r="PPQ71" s="25"/>
      <c r="PPV71" s="25"/>
      <c r="PQA71" s="25"/>
      <c r="PQF71" s="25"/>
      <c r="PQK71" s="25"/>
      <c r="PQP71" s="25"/>
      <c r="PQU71" s="25"/>
      <c r="PQZ71" s="25"/>
      <c r="PRE71" s="25"/>
      <c r="PRJ71" s="25"/>
      <c r="PRO71" s="25"/>
      <c r="PRT71" s="25"/>
      <c r="PRY71" s="25"/>
      <c r="PSD71" s="25"/>
      <c r="PSI71" s="25"/>
      <c r="PSN71" s="25"/>
      <c r="PSS71" s="25"/>
      <c r="PSX71" s="25"/>
      <c r="PTC71" s="25"/>
      <c r="PTH71" s="25"/>
      <c r="PTM71" s="25"/>
      <c r="PTR71" s="25"/>
      <c r="PTW71" s="25"/>
      <c r="PUB71" s="25"/>
      <c r="PUG71" s="25"/>
      <c r="PUL71" s="25"/>
      <c r="PUQ71" s="25"/>
      <c r="PUV71" s="25"/>
      <c r="PVA71" s="25"/>
      <c r="PVF71" s="25"/>
      <c r="PVK71" s="25"/>
      <c r="PVP71" s="25"/>
      <c r="PVU71" s="25"/>
      <c r="PVZ71" s="25"/>
      <c r="PWE71" s="25"/>
      <c r="PWJ71" s="25"/>
      <c r="PWO71" s="25"/>
      <c r="PWT71" s="25"/>
      <c r="PWY71" s="25"/>
      <c r="PXD71" s="25"/>
      <c r="PXI71" s="25"/>
      <c r="PXN71" s="25"/>
      <c r="PXS71" s="25"/>
      <c r="PXX71" s="25"/>
      <c r="PYC71" s="25"/>
      <c r="PYH71" s="25"/>
      <c r="PYM71" s="25"/>
      <c r="PYR71" s="25"/>
      <c r="PYW71" s="25"/>
      <c r="PZB71" s="25"/>
      <c r="PZG71" s="25"/>
      <c r="PZL71" s="25"/>
      <c r="PZQ71" s="25"/>
      <c r="PZV71" s="25"/>
      <c r="QAA71" s="25"/>
      <c r="QAF71" s="25"/>
      <c r="QAK71" s="25"/>
      <c r="QAP71" s="25"/>
      <c r="QAU71" s="25"/>
      <c r="QAZ71" s="25"/>
      <c r="QBE71" s="25"/>
      <c r="QBJ71" s="25"/>
      <c r="QBO71" s="25"/>
      <c r="QBT71" s="25"/>
      <c r="QBY71" s="25"/>
      <c r="QCD71" s="25"/>
      <c r="QCI71" s="25"/>
      <c r="QCN71" s="25"/>
      <c r="QCS71" s="25"/>
      <c r="QCX71" s="25"/>
      <c r="QDC71" s="25"/>
      <c r="QDH71" s="25"/>
      <c r="QDM71" s="25"/>
      <c r="QDR71" s="25"/>
      <c r="QDW71" s="25"/>
      <c r="QEB71" s="25"/>
      <c r="QEG71" s="25"/>
      <c r="QEL71" s="25"/>
      <c r="QEQ71" s="25"/>
      <c r="QEV71" s="25"/>
      <c r="QFA71" s="25"/>
      <c r="QFF71" s="25"/>
      <c r="QFK71" s="25"/>
      <c r="QFP71" s="25"/>
      <c r="QFU71" s="25"/>
      <c r="QFZ71" s="25"/>
      <c r="QGE71" s="25"/>
      <c r="QGJ71" s="25"/>
      <c r="QGO71" s="25"/>
      <c r="QGT71" s="25"/>
      <c r="QGY71" s="25"/>
      <c r="QHD71" s="25"/>
      <c r="QHI71" s="25"/>
      <c r="QHN71" s="25"/>
      <c r="QHS71" s="25"/>
      <c r="QHX71" s="25"/>
      <c r="QIC71" s="25"/>
      <c r="QIH71" s="25"/>
      <c r="QIM71" s="25"/>
      <c r="QIR71" s="25"/>
      <c r="QIW71" s="25"/>
      <c r="QJB71" s="25"/>
      <c r="QJG71" s="25"/>
      <c r="QJL71" s="25"/>
      <c r="QJQ71" s="25"/>
      <c r="QJV71" s="25"/>
      <c r="QKA71" s="25"/>
      <c r="QKF71" s="25"/>
      <c r="QKK71" s="25"/>
      <c r="QKP71" s="25"/>
      <c r="QKU71" s="25"/>
      <c r="QKZ71" s="25"/>
      <c r="QLE71" s="25"/>
      <c r="QLJ71" s="25"/>
      <c r="QLO71" s="25"/>
      <c r="QLT71" s="25"/>
      <c r="QLY71" s="25"/>
      <c r="QMD71" s="25"/>
      <c r="QMI71" s="25"/>
      <c r="QMN71" s="25"/>
      <c r="QMS71" s="25"/>
      <c r="QMX71" s="25"/>
      <c r="QNC71" s="25"/>
      <c r="QNH71" s="25"/>
      <c r="QNM71" s="25"/>
      <c r="QNR71" s="25"/>
      <c r="QNW71" s="25"/>
      <c r="QOB71" s="25"/>
      <c r="QOG71" s="25"/>
      <c r="QOL71" s="25"/>
      <c r="QOQ71" s="25"/>
      <c r="QOV71" s="25"/>
      <c r="QPA71" s="25"/>
      <c r="QPF71" s="25"/>
      <c r="QPK71" s="25"/>
      <c r="QPP71" s="25"/>
      <c r="QPU71" s="25"/>
      <c r="QPZ71" s="25"/>
      <c r="QQE71" s="25"/>
      <c r="QQJ71" s="25"/>
      <c r="QQO71" s="25"/>
      <c r="QQT71" s="25"/>
      <c r="QQY71" s="25"/>
      <c r="QRD71" s="25"/>
      <c r="QRI71" s="25"/>
      <c r="QRN71" s="25"/>
      <c r="QRS71" s="25"/>
      <c r="QRX71" s="25"/>
      <c r="QSC71" s="25"/>
      <c r="QSH71" s="25"/>
      <c r="QSM71" s="25"/>
      <c r="QSR71" s="25"/>
      <c r="QSW71" s="25"/>
      <c r="QTB71" s="25"/>
      <c r="QTG71" s="25"/>
      <c r="QTL71" s="25"/>
      <c r="QTQ71" s="25"/>
      <c r="QTV71" s="25"/>
      <c r="QUA71" s="25"/>
      <c r="QUF71" s="25"/>
      <c r="QUK71" s="25"/>
      <c r="QUP71" s="25"/>
      <c r="QUU71" s="25"/>
      <c r="QUZ71" s="25"/>
      <c r="QVE71" s="25"/>
      <c r="QVJ71" s="25"/>
      <c r="QVO71" s="25"/>
      <c r="QVT71" s="25"/>
      <c r="QVY71" s="25"/>
      <c r="QWD71" s="25"/>
      <c r="QWI71" s="25"/>
      <c r="QWN71" s="25"/>
      <c r="QWS71" s="25"/>
      <c r="QWX71" s="25"/>
      <c r="QXC71" s="25"/>
      <c r="QXH71" s="25"/>
      <c r="QXM71" s="25"/>
      <c r="QXR71" s="25"/>
      <c r="QXW71" s="25"/>
      <c r="QYB71" s="25"/>
      <c r="QYG71" s="25"/>
      <c r="QYL71" s="25"/>
      <c r="QYQ71" s="25"/>
      <c r="QYV71" s="25"/>
      <c r="QZA71" s="25"/>
      <c r="QZF71" s="25"/>
      <c r="QZK71" s="25"/>
      <c r="QZP71" s="25"/>
      <c r="QZU71" s="25"/>
      <c r="QZZ71" s="25"/>
      <c r="RAE71" s="25"/>
      <c r="RAJ71" s="25"/>
      <c r="RAO71" s="25"/>
      <c r="RAT71" s="25"/>
      <c r="RAY71" s="25"/>
      <c r="RBD71" s="25"/>
      <c r="RBI71" s="25"/>
      <c r="RBN71" s="25"/>
      <c r="RBS71" s="25"/>
      <c r="RBX71" s="25"/>
      <c r="RCC71" s="25"/>
      <c r="RCH71" s="25"/>
      <c r="RCM71" s="25"/>
      <c r="RCR71" s="25"/>
      <c r="RCW71" s="25"/>
      <c r="RDB71" s="25"/>
      <c r="RDG71" s="25"/>
      <c r="RDL71" s="25"/>
      <c r="RDQ71" s="25"/>
      <c r="RDV71" s="25"/>
      <c r="REA71" s="25"/>
      <c r="REF71" s="25"/>
      <c r="REK71" s="25"/>
      <c r="REP71" s="25"/>
      <c r="REU71" s="25"/>
      <c r="REZ71" s="25"/>
      <c r="RFE71" s="25"/>
      <c r="RFJ71" s="25"/>
      <c r="RFO71" s="25"/>
      <c r="RFT71" s="25"/>
      <c r="RFY71" s="25"/>
      <c r="RGD71" s="25"/>
      <c r="RGI71" s="25"/>
      <c r="RGN71" s="25"/>
      <c r="RGS71" s="25"/>
      <c r="RGX71" s="25"/>
      <c r="RHC71" s="25"/>
      <c r="RHH71" s="25"/>
      <c r="RHM71" s="25"/>
      <c r="RHR71" s="25"/>
      <c r="RHW71" s="25"/>
      <c r="RIB71" s="25"/>
      <c r="RIG71" s="25"/>
      <c r="RIL71" s="25"/>
      <c r="RIQ71" s="25"/>
      <c r="RIV71" s="25"/>
      <c r="RJA71" s="25"/>
      <c r="RJF71" s="25"/>
      <c r="RJK71" s="25"/>
      <c r="RJP71" s="25"/>
      <c r="RJU71" s="25"/>
      <c r="RJZ71" s="25"/>
      <c r="RKE71" s="25"/>
      <c r="RKJ71" s="25"/>
      <c r="RKO71" s="25"/>
      <c r="RKT71" s="25"/>
      <c r="RKY71" s="25"/>
      <c r="RLD71" s="25"/>
      <c r="RLI71" s="25"/>
      <c r="RLN71" s="25"/>
      <c r="RLS71" s="25"/>
      <c r="RLX71" s="25"/>
      <c r="RMC71" s="25"/>
      <c r="RMH71" s="25"/>
      <c r="RMM71" s="25"/>
      <c r="RMR71" s="25"/>
      <c r="RMW71" s="25"/>
      <c r="RNB71" s="25"/>
      <c r="RNG71" s="25"/>
      <c r="RNL71" s="25"/>
      <c r="RNQ71" s="25"/>
      <c r="RNV71" s="25"/>
      <c r="ROA71" s="25"/>
      <c r="ROF71" s="25"/>
      <c r="ROK71" s="25"/>
      <c r="ROP71" s="25"/>
      <c r="ROU71" s="25"/>
      <c r="ROZ71" s="25"/>
      <c r="RPE71" s="25"/>
      <c r="RPJ71" s="25"/>
      <c r="RPO71" s="25"/>
      <c r="RPT71" s="25"/>
      <c r="RPY71" s="25"/>
      <c r="RQD71" s="25"/>
      <c r="RQI71" s="25"/>
      <c r="RQN71" s="25"/>
      <c r="RQS71" s="25"/>
      <c r="RQX71" s="25"/>
      <c r="RRC71" s="25"/>
      <c r="RRH71" s="25"/>
      <c r="RRM71" s="25"/>
      <c r="RRR71" s="25"/>
      <c r="RRW71" s="25"/>
      <c r="RSB71" s="25"/>
      <c r="RSG71" s="25"/>
      <c r="RSL71" s="25"/>
      <c r="RSQ71" s="25"/>
      <c r="RSV71" s="25"/>
      <c r="RTA71" s="25"/>
      <c r="RTF71" s="25"/>
      <c r="RTK71" s="25"/>
      <c r="RTP71" s="25"/>
      <c r="RTU71" s="25"/>
      <c r="RTZ71" s="25"/>
      <c r="RUE71" s="25"/>
      <c r="RUJ71" s="25"/>
      <c r="RUO71" s="25"/>
      <c r="RUT71" s="25"/>
      <c r="RUY71" s="25"/>
      <c r="RVD71" s="25"/>
      <c r="RVI71" s="25"/>
      <c r="RVN71" s="25"/>
      <c r="RVS71" s="25"/>
      <c r="RVX71" s="25"/>
      <c r="RWC71" s="25"/>
      <c r="RWH71" s="25"/>
      <c r="RWM71" s="25"/>
      <c r="RWR71" s="25"/>
      <c r="RWW71" s="25"/>
      <c r="RXB71" s="25"/>
      <c r="RXG71" s="25"/>
      <c r="RXL71" s="25"/>
      <c r="RXQ71" s="25"/>
      <c r="RXV71" s="25"/>
      <c r="RYA71" s="25"/>
      <c r="RYF71" s="25"/>
      <c r="RYK71" s="25"/>
      <c r="RYP71" s="25"/>
      <c r="RYU71" s="25"/>
      <c r="RYZ71" s="25"/>
      <c r="RZE71" s="25"/>
      <c r="RZJ71" s="25"/>
      <c r="RZO71" s="25"/>
      <c r="RZT71" s="25"/>
      <c r="RZY71" s="25"/>
      <c r="SAD71" s="25"/>
      <c r="SAI71" s="25"/>
      <c r="SAN71" s="25"/>
      <c r="SAS71" s="25"/>
      <c r="SAX71" s="25"/>
      <c r="SBC71" s="25"/>
      <c r="SBH71" s="25"/>
      <c r="SBM71" s="25"/>
      <c r="SBR71" s="25"/>
      <c r="SBW71" s="25"/>
      <c r="SCB71" s="25"/>
      <c r="SCG71" s="25"/>
      <c r="SCL71" s="25"/>
      <c r="SCQ71" s="25"/>
      <c r="SCV71" s="25"/>
      <c r="SDA71" s="25"/>
      <c r="SDF71" s="25"/>
      <c r="SDK71" s="25"/>
      <c r="SDP71" s="25"/>
      <c r="SDU71" s="25"/>
      <c r="SDZ71" s="25"/>
      <c r="SEE71" s="25"/>
      <c r="SEJ71" s="25"/>
      <c r="SEO71" s="25"/>
      <c r="SET71" s="25"/>
      <c r="SEY71" s="25"/>
      <c r="SFD71" s="25"/>
      <c r="SFI71" s="25"/>
      <c r="SFN71" s="25"/>
      <c r="SFS71" s="25"/>
      <c r="SFX71" s="25"/>
      <c r="SGC71" s="25"/>
      <c r="SGH71" s="25"/>
      <c r="SGM71" s="25"/>
      <c r="SGR71" s="25"/>
      <c r="SGW71" s="25"/>
      <c r="SHB71" s="25"/>
      <c r="SHG71" s="25"/>
      <c r="SHL71" s="25"/>
      <c r="SHQ71" s="25"/>
      <c r="SHV71" s="25"/>
      <c r="SIA71" s="25"/>
      <c r="SIF71" s="25"/>
      <c r="SIK71" s="25"/>
      <c r="SIP71" s="25"/>
      <c r="SIU71" s="25"/>
      <c r="SIZ71" s="25"/>
      <c r="SJE71" s="25"/>
      <c r="SJJ71" s="25"/>
      <c r="SJO71" s="25"/>
      <c r="SJT71" s="25"/>
      <c r="SJY71" s="25"/>
      <c r="SKD71" s="25"/>
      <c r="SKI71" s="25"/>
      <c r="SKN71" s="25"/>
      <c r="SKS71" s="25"/>
      <c r="SKX71" s="25"/>
      <c r="SLC71" s="25"/>
      <c r="SLH71" s="25"/>
      <c r="SLM71" s="25"/>
      <c r="SLR71" s="25"/>
      <c r="SLW71" s="25"/>
      <c r="SMB71" s="25"/>
      <c r="SMG71" s="25"/>
      <c r="SML71" s="25"/>
      <c r="SMQ71" s="25"/>
      <c r="SMV71" s="25"/>
      <c r="SNA71" s="25"/>
      <c r="SNF71" s="25"/>
      <c r="SNK71" s="25"/>
      <c r="SNP71" s="25"/>
      <c r="SNU71" s="25"/>
      <c r="SNZ71" s="25"/>
      <c r="SOE71" s="25"/>
      <c r="SOJ71" s="25"/>
      <c r="SOO71" s="25"/>
      <c r="SOT71" s="25"/>
      <c r="SOY71" s="25"/>
      <c r="SPD71" s="25"/>
      <c r="SPI71" s="25"/>
      <c r="SPN71" s="25"/>
      <c r="SPS71" s="25"/>
      <c r="SPX71" s="25"/>
      <c r="SQC71" s="25"/>
      <c r="SQH71" s="25"/>
      <c r="SQM71" s="25"/>
      <c r="SQR71" s="25"/>
      <c r="SQW71" s="25"/>
      <c r="SRB71" s="25"/>
      <c r="SRG71" s="25"/>
      <c r="SRL71" s="25"/>
      <c r="SRQ71" s="25"/>
      <c r="SRV71" s="25"/>
      <c r="SSA71" s="25"/>
      <c r="SSF71" s="25"/>
      <c r="SSK71" s="25"/>
      <c r="SSP71" s="25"/>
      <c r="SSU71" s="25"/>
      <c r="SSZ71" s="25"/>
      <c r="STE71" s="25"/>
      <c r="STJ71" s="25"/>
      <c r="STO71" s="25"/>
      <c r="STT71" s="25"/>
      <c r="STY71" s="25"/>
      <c r="SUD71" s="25"/>
      <c r="SUI71" s="25"/>
      <c r="SUN71" s="25"/>
      <c r="SUS71" s="25"/>
      <c r="SUX71" s="25"/>
      <c r="SVC71" s="25"/>
      <c r="SVH71" s="25"/>
      <c r="SVM71" s="25"/>
      <c r="SVR71" s="25"/>
      <c r="SVW71" s="25"/>
      <c r="SWB71" s="25"/>
      <c r="SWG71" s="25"/>
      <c r="SWL71" s="25"/>
      <c r="SWQ71" s="25"/>
      <c r="SWV71" s="25"/>
      <c r="SXA71" s="25"/>
      <c r="SXF71" s="25"/>
      <c r="SXK71" s="25"/>
      <c r="SXP71" s="25"/>
      <c r="SXU71" s="25"/>
      <c r="SXZ71" s="25"/>
      <c r="SYE71" s="25"/>
      <c r="SYJ71" s="25"/>
      <c r="SYO71" s="25"/>
      <c r="SYT71" s="25"/>
      <c r="SYY71" s="25"/>
      <c r="SZD71" s="25"/>
      <c r="SZI71" s="25"/>
      <c r="SZN71" s="25"/>
      <c r="SZS71" s="25"/>
      <c r="SZX71" s="25"/>
      <c r="TAC71" s="25"/>
      <c r="TAH71" s="25"/>
      <c r="TAM71" s="25"/>
      <c r="TAR71" s="25"/>
      <c r="TAW71" s="25"/>
      <c r="TBB71" s="25"/>
      <c r="TBG71" s="25"/>
      <c r="TBL71" s="25"/>
      <c r="TBQ71" s="25"/>
      <c r="TBV71" s="25"/>
      <c r="TCA71" s="25"/>
      <c r="TCF71" s="25"/>
      <c r="TCK71" s="25"/>
      <c r="TCP71" s="25"/>
      <c r="TCU71" s="25"/>
      <c r="TCZ71" s="25"/>
      <c r="TDE71" s="25"/>
      <c r="TDJ71" s="25"/>
      <c r="TDO71" s="25"/>
      <c r="TDT71" s="25"/>
      <c r="TDY71" s="25"/>
      <c r="TED71" s="25"/>
      <c r="TEI71" s="25"/>
      <c r="TEN71" s="25"/>
      <c r="TES71" s="25"/>
      <c r="TEX71" s="25"/>
      <c r="TFC71" s="25"/>
      <c r="TFH71" s="25"/>
      <c r="TFM71" s="25"/>
      <c r="TFR71" s="25"/>
      <c r="TFW71" s="25"/>
      <c r="TGB71" s="25"/>
      <c r="TGG71" s="25"/>
      <c r="TGL71" s="25"/>
      <c r="TGQ71" s="25"/>
      <c r="TGV71" s="25"/>
      <c r="THA71" s="25"/>
      <c r="THF71" s="25"/>
      <c r="THK71" s="25"/>
      <c r="THP71" s="25"/>
      <c r="THU71" s="25"/>
      <c r="THZ71" s="25"/>
      <c r="TIE71" s="25"/>
      <c r="TIJ71" s="25"/>
      <c r="TIO71" s="25"/>
      <c r="TIT71" s="25"/>
      <c r="TIY71" s="25"/>
      <c r="TJD71" s="25"/>
      <c r="TJI71" s="25"/>
      <c r="TJN71" s="25"/>
      <c r="TJS71" s="25"/>
      <c r="TJX71" s="25"/>
      <c r="TKC71" s="25"/>
      <c r="TKH71" s="25"/>
      <c r="TKM71" s="25"/>
      <c r="TKR71" s="25"/>
      <c r="TKW71" s="25"/>
      <c r="TLB71" s="25"/>
      <c r="TLG71" s="25"/>
      <c r="TLL71" s="25"/>
      <c r="TLQ71" s="25"/>
      <c r="TLV71" s="25"/>
      <c r="TMA71" s="25"/>
      <c r="TMF71" s="25"/>
      <c r="TMK71" s="25"/>
      <c r="TMP71" s="25"/>
      <c r="TMU71" s="25"/>
      <c r="TMZ71" s="25"/>
      <c r="TNE71" s="25"/>
      <c r="TNJ71" s="25"/>
      <c r="TNO71" s="25"/>
      <c r="TNT71" s="25"/>
      <c r="TNY71" s="25"/>
      <c r="TOD71" s="25"/>
      <c r="TOI71" s="25"/>
      <c r="TON71" s="25"/>
      <c r="TOS71" s="25"/>
      <c r="TOX71" s="25"/>
      <c r="TPC71" s="25"/>
      <c r="TPH71" s="25"/>
      <c r="TPM71" s="25"/>
      <c r="TPR71" s="25"/>
      <c r="TPW71" s="25"/>
      <c r="TQB71" s="25"/>
      <c r="TQG71" s="25"/>
      <c r="TQL71" s="25"/>
      <c r="TQQ71" s="25"/>
      <c r="TQV71" s="25"/>
      <c r="TRA71" s="25"/>
      <c r="TRF71" s="25"/>
      <c r="TRK71" s="25"/>
      <c r="TRP71" s="25"/>
      <c r="TRU71" s="25"/>
      <c r="TRZ71" s="25"/>
      <c r="TSE71" s="25"/>
      <c r="TSJ71" s="25"/>
      <c r="TSO71" s="25"/>
      <c r="TST71" s="25"/>
      <c r="TSY71" s="25"/>
      <c r="TTD71" s="25"/>
      <c r="TTI71" s="25"/>
      <c r="TTN71" s="25"/>
      <c r="TTS71" s="25"/>
      <c r="TTX71" s="25"/>
      <c r="TUC71" s="25"/>
      <c r="TUH71" s="25"/>
      <c r="TUM71" s="25"/>
      <c r="TUR71" s="25"/>
      <c r="TUW71" s="25"/>
      <c r="TVB71" s="25"/>
      <c r="TVG71" s="25"/>
      <c r="TVL71" s="25"/>
      <c r="TVQ71" s="25"/>
      <c r="TVV71" s="25"/>
      <c r="TWA71" s="25"/>
      <c r="TWF71" s="25"/>
      <c r="TWK71" s="25"/>
      <c r="TWP71" s="25"/>
      <c r="TWU71" s="25"/>
      <c r="TWZ71" s="25"/>
      <c r="TXE71" s="25"/>
      <c r="TXJ71" s="25"/>
      <c r="TXO71" s="25"/>
      <c r="TXT71" s="25"/>
      <c r="TXY71" s="25"/>
      <c r="TYD71" s="25"/>
      <c r="TYI71" s="25"/>
      <c r="TYN71" s="25"/>
      <c r="TYS71" s="25"/>
      <c r="TYX71" s="25"/>
      <c r="TZC71" s="25"/>
      <c r="TZH71" s="25"/>
      <c r="TZM71" s="25"/>
      <c r="TZR71" s="25"/>
      <c r="TZW71" s="25"/>
      <c r="UAB71" s="25"/>
      <c r="UAG71" s="25"/>
      <c r="UAL71" s="25"/>
      <c r="UAQ71" s="25"/>
      <c r="UAV71" s="25"/>
      <c r="UBA71" s="25"/>
      <c r="UBF71" s="25"/>
      <c r="UBK71" s="25"/>
      <c r="UBP71" s="25"/>
      <c r="UBU71" s="25"/>
      <c r="UBZ71" s="25"/>
      <c r="UCE71" s="25"/>
      <c r="UCJ71" s="25"/>
      <c r="UCO71" s="25"/>
      <c r="UCT71" s="25"/>
      <c r="UCY71" s="25"/>
      <c r="UDD71" s="25"/>
      <c r="UDI71" s="25"/>
      <c r="UDN71" s="25"/>
      <c r="UDS71" s="25"/>
      <c r="UDX71" s="25"/>
      <c r="UEC71" s="25"/>
      <c r="UEH71" s="25"/>
      <c r="UEM71" s="25"/>
      <c r="UER71" s="25"/>
      <c r="UEW71" s="25"/>
      <c r="UFB71" s="25"/>
      <c r="UFG71" s="25"/>
      <c r="UFL71" s="25"/>
      <c r="UFQ71" s="25"/>
      <c r="UFV71" s="25"/>
      <c r="UGA71" s="25"/>
      <c r="UGF71" s="25"/>
      <c r="UGK71" s="25"/>
      <c r="UGP71" s="25"/>
      <c r="UGU71" s="25"/>
      <c r="UGZ71" s="25"/>
      <c r="UHE71" s="25"/>
      <c r="UHJ71" s="25"/>
      <c r="UHO71" s="25"/>
      <c r="UHT71" s="25"/>
      <c r="UHY71" s="25"/>
      <c r="UID71" s="25"/>
      <c r="UII71" s="25"/>
      <c r="UIN71" s="25"/>
      <c r="UIS71" s="25"/>
      <c r="UIX71" s="25"/>
      <c r="UJC71" s="25"/>
      <c r="UJH71" s="25"/>
      <c r="UJM71" s="25"/>
      <c r="UJR71" s="25"/>
      <c r="UJW71" s="25"/>
      <c r="UKB71" s="25"/>
      <c r="UKG71" s="25"/>
      <c r="UKL71" s="25"/>
      <c r="UKQ71" s="25"/>
      <c r="UKV71" s="25"/>
      <c r="ULA71" s="25"/>
      <c r="ULF71" s="25"/>
      <c r="ULK71" s="25"/>
      <c r="ULP71" s="25"/>
      <c r="ULU71" s="25"/>
      <c r="ULZ71" s="25"/>
      <c r="UME71" s="25"/>
      <c r="UMJ71" s="25"/>
      <c r="UMO71" s="25"/>
      <c r="UMT71" s="25"/>
      <c r="UMY71" s="25"/>
      <c r="UND71" s="25"/>
      <c r="UNI71" s="25"/>
      <c r="UNN71" s="25"/>
      <c r="UNS71" s="25"/>
      <c r="UNX71" s="25"/>
      <c r="UOC71" s="25"/>
      <c r="UOH71" s="25"/>
      <c r="UOM71" s="25"/>
      <c r="UOR71" s="25"/>
      <c r="UOW71" s="25"/>
      <c r="UPB71" s="25"/>
      <c r="UPG71" s="25"/>
      <c r="UPL71" s="25"/>
      <c r="UPQ71" s="25"/>
      <c r="UPV71" s="25"/>
      <c r="UQA71" s="25"/>
      <c r="UQF71" s="25"/>
      <c r="UQK71" s="25"/>
      <c r="UQP71" s="25"/>
      <c r="UQU71" s="25"/>
      <c r="UQZ71" s="25"/>
      <c r="URE71" s="25"/>
      <c r="URJ71" s="25"/>
      <c r="URO71" s="25"/>
      <c r="URT71" s="25"/>
      <c r="URY71" s="25"/>
      <c r="USD71" s="25"/>
      <c r="USI71" s="25"/>
      <c r="USN71" s="25"/>
      <c r="USS71" s="25"/>
      <c r="USX71" s="25"/>
      <c r="UTC71" s="25"/>
      <c r="UTH71" s="25"/>
      <c r="UTM71" s="25"/>
      <c r="UTR71" s="25"/>
      <c r="UTW71" s="25"/>
      <c r="UUB71" s="25"/>
      <c r="UUG71" s="25"/>
      <c r="UUL71" s="25"/>
      <c r="UUQ71" s="25"/>
      <c r="UUV71" s="25"/>
      <c r="UVA71" s="25"/>
      <c r="UVF71" s="25"/>
      <c r="UVK71" s="25"/>
      <c r="UVP71" s="25"/>
      <c r="UVU71" s="25"/>
      <c r="UVZ71" s="25"/>
      <c r="UWE71" s="25"/>
      <c r="UWJ71" s="25"/>
      <c r="UWO71" s="25"/>
      <c r="UWT71" s="25"/>
      <c r="UWY71" s="25"/>
      <c r="UXD71" s="25"/>
      <c r="UXI71" s="25"/>
      <c r="UXN71" s="25"/>
      <c r="UXS71" s="25"/>
      <c r="UXX71" s="25"/>
      <c r="UYC71" s="25"/>
      <c r="UYH71" s="25"/>
      <c r="UYM71" s="25"/>
      <c r="UYR71" s="25"/>
      <c r="UYW71" s="25"/>
      <c r="UZB71" s="25"/>
      <c r="UZG71" s="25"/>
      <c r="UZL71" s="25"/>
      <c r="UZQ71" s="25"/>
      <c r="UZV71" s="25"/>
      <c r="VAA71" s="25"/>
      <c r="VAF71" s="25"/>
      <c r="VAK71" s="25"/>
      <c r="VAP71" s="25"/>
      <c r="VAU71" s="25"/>
      <c r="VAZ71" s="25"/>
      <c r="VBE71" s="25"/>
      <c r="VBJ71" s="25"/>
      <c r="VBO71" s="25"/>
      <c r="VBT71" s="25"/>
      <c r="VBY71" s="25"/>
      <c r="VCD71" s="25"/>
      <c r="VCI71" s="25"/>
      <c r="VCN71" s="25"/>
      <c r="VCS71" s="25"/>
      <c r="VCX71" s="25"/>
      <c r="VDC71" s="25"/>
      <c r="VDH71" s="25"/>
      <c r="VDM71" s="25"/>
      <c r="VDR71" s="25"/>
      <c r="VDW71" s="25"/>
      <c r="VEB71" s="25"/>
      <c r="VEG71" s="25"/>
      <c r="VEL71" s="25"/>
      <c r="VEQ71" s="25"/>
      <c r="VEV71" s="25"/>
      <c r="VFA71" s="25"/>
      <c r="VFF71" s="25"/>
      <c r="VFK71" s="25"/>
      <c r="VFP71" s="25"/>
      <c r="VFU71" s="25"/>
      <c r="VFZ71" s="25"/>
      <c r="VGE71" s="25"/>
      <c r="VGJ71" s="25"/>
      <c r="VGO71" s="25"/>
      <c r="VGT71" s="25"/>
      <c r="VGY71" s="25"/>
      <c r="VHD71" s="25"/>
      <c r="VHI71" s="25"/>
      <c r="VHN71" s="25"/>
      <c r="VHS71" s="25"/>
      <c r="VHX71" s="25"/>
      <c r="VIC71" s="25"/>
      <c r="VIH71" s="25"/>
      <c r="VIM71" s="25"/>
      <c r="VIR71" s="25"/>
      <c r="VIW71" s="25"/>
      <c r="VJB71" s="25"/>
      <c r="VJG71" s="25"/>
      <c r="VJL71" s="25"/>
      <c r="VJQ71" s="25"/>
      <c r="VJV71" s="25"/>
      <c r="VKA71" s="25"/>
      <c r="VKF71" s="25"/>
      <c r="VKK71" s="25"/>
      <c r="VKP71" s="25"/>
      <c r="VKU71" s="25"/>
      <c r="VKZ71" s="25"/>
      <c r="VLE71" s="25"/>
      <c r="VLJ71" s="25"/>
      <c r="VLO71" s="25"/>
      <c r="VLT71" s="25"/>
      <c r="VLY71" s="25"/>
      <c r="VMD71" s="25"/>
      <c r="VMI71" s="25"/>
      <c r="VMN71" s="25"/>
      <c r="VMS71" s="25"/>
      <c r="VMX71" s="25"/>
      <c r="VNC71" s="25"/>
      <c r="VNH71" s="25"/>
      <c r="VNM71" s="25"/>
      <c r="VNR71" s="25"/>
      <c r="VNW71" s="25"/>
      <c r="VOB71" s="25"/>
      <c r="VOG71" s="25"/>
      <c r="VOL71" s="25"/>
      <c r="VOQ71" s="25"/>
      <c r="VOV71" s="25"/>
      <c r="VPA71" s="25"/>
      <c r="VPF71" s="25"/>
      <c r="VPK71" s="25"/>
      <c r="VPP71" s="25"/>
      <c r="VPU71" s="25"/>
      <c r="VPZ71" s="25"/>
      <c r="VQE71" s="25"/>
      <c r="VQJ71" s="25"/>
      <c r="VQO71" s="25"/>
      <c r="VQT71" s="25"/>
      <c r="VQY71" s="25"/>
      <c r="VRD71" s="25"/>
      <c r="VRI71" s="25"/>
      <c r="VRN71" s="25"/>
      <c r="VRS71" s="25"/>
      <c r="VRX71" s="25"/>
      <c r="VSC71" s="25"/>
      <c r="VSH71" s="25"/>
      <c r="VSM71" s="25"/>
      <c r="VSR71" s="25"/>
      <c r="VSW71" s="25"/>
      <c r="VTB71" s="25"/>
      <c r="VTG71" s="25"/>
      <c r="VTL71" s="25"/>
      <c r="VTQ71" s="25"/>
      <c r="VTV71" s="25"/>
      <c r="VUA71" s="25"/>
      <c r="VUF71" s="25"/>
      <c r="VUK71" s="25"/>
      <c r="VUP71" s="25"/>
      <c r="VUU71" s="25"/>
      <c r="VUZ71" s="25"/>
      <c r="VVE71" s="25"/>
      <c r="VVJ71" s="25"/>
      <c r="VVO71" s="25"/>
      <c r="VVT71" s="25"/>
      <c r="VVY71" s="25"/>
      <c r="VWD71" s="25"/>
      <c r="VWI71" s="25"/>
      <c r="VWN71" s="25"/>
      <c r="VWS71" s="25"/>
      <c r="VWX71" s="25"/>
      <c r="VXC71" s="25"/>
      <c r="VXH71" s="25"/>
      <c r="VXM71" s="25"/>
      <c r="VXR71" s="25"/>
      <c r="VXW71" s="25"/>
      <c r="VYB71" s="25"/>
      <c r="VYG71" s="25"/>
      <c r="VYL71" s="25"/>
      <c r="VYQ71" s="25"/>
      <c r="VYV71" s="25"/>
      <c r="VZA71" s="25"/>
      <c r="VZF71" s="25"/>
      <c r="VZK71" s="25"/>
      <c r="VZP71" s="25"/>
      <c r="VZU71" s="25"/>
      <c r="VZZ71" s="25"/>
      <c r="WAE71" s="25"/>
      <c r="WAJ71" s="25"/>
      <c r="WAO71" s="25"/>
      <c r="WAT71" s="25"/>
      <c r="WAY71" s="25"/>
      <c r="WBD71" s="25"/>
      <c r="WBI71" s="25"/>
      <c r="WBN71" s="25"/>
      <c r="WBS71" s="25"/>
      <c r="WBX71" s="25"/>
      <c r="WCC71" s="25"/>
      <c r="WCH71" s="25"/>
      <c r="WCM71" s="25"/>
      <c r="WCR71" s="25"/>
      <c r="WCW71" s="25"/>
      <c r="WDB71" s="25"/>
      <c r="WDG71" s="25"/>
      <c r="WDL71" s="25"/>
      <c r="WDQ71" s="25"/>
      <c r="WDV71" s="25"/>
      <c r="WEA71" s="25"/>
      <c r="WEF71" s="25"/>
      <c r="WEK71" s="25"/>
      <c r="WEP71" s="25"/>
      <c r="WEU71" s="25"/>
      <c r="WEZ71" s="25"/>
      <c r="WFE71" s="25"/>
      <c r="WFJ71" s="25"/>
      <c r="WFO71" s="25"/>
      <c r="WFT71" s="25"/>
      <c r="WFY71" s="25"/>
      <c r="WGD71" s="25"/>
      <c r="WGI71" s="25"/>
      <c r="WGN71" s="25"/>
      <c r="WGS71" s="25"/>
      <c r="WGX71" s="25"/>
      <c r="WHC71" s="25"/>
      <c r="WHH71" s="25"/>
      <c r="WHM71" s="25"/>
      <c r="WHR71" s="25"/>
      <c r="WHW71" s="25"/>
      <c r="WIB71" s="25"/>
      <c r="WIG71" s="25"/>
      <c r="WIL71" s="25"/>
      <c r="WIQ71" s="25"/>
      <c r="WIV71" s="25"/>
      <c r="WJA71" s="25"/>
      <c r="WJF71" s="25"/>
      <c r="WJK71" s="25"/>
      <c r="WJP71" s="25"/>
      <c r="WJU71" s="25"/>
      <c r="WJZ71" s="25"/>
      <c r="WKE71" s="25"/>
      <c r="WKJ71" s="25"/>
      <c r="WKO71" s="25"/>
      <c r="WKT71" s="25"/>
      <c r="WKY71" s="25"/>
      <c r="WLD71" s="25"/>
      <c r="WLI71" s="25"/>
      <c r="WLN71" s="25"/>
      <c r="WLS71" s="25"/>
      <c r="WLX71" s="25"/>
      <c r="WMC71" s="25"/>
      <c r="WMH71" s="25"/>
      <c r="WMM71" s="25"/>
      <c r="WMR71" s="25"/>
      <c r="WMW71" s="25"/>
      <c r="WNB71" s="25"/>
      <c r="WNG71" s="25"/>
      <c r="WNL71" s="25"/>
      <c r="WNQ71" s="25"/>
      <c r="WNV71" s="25"/>
      <c r="WOA71" s="25"/>
      <c r="WOF71" s="25"/>
      <c r="WOK71" s="25"/>
      <c r="WOP71" s="25"/>
      <c r="WOU71" s="25"/>
      <c r="WOZ71" s="25"/>
      <c r="WPE71" s="25"/>
      <c r="WPJ71" s="25"/>
      <c r="WPO71" s="25"/>
      <c r="WPT71" s="25"/>
      <c r="WPY71" s="25"/>
      <c r="WQD71" s="25"/>
      <c r="WQI71" s="25"/>
      <c r="WQN71" s="25"/>
      <c r="WQS71" s="25"/>
      <c r="WQX71" s="25"/>
      <c r="WRC71" s="25"/>
      <c r="WRH71" s="25"/>
      <c r="WRM71" s="25"/>
      <c r="WRR71" s="25"/>
      <c r="WRW71" s="25"/>
      <c r="WSB71" s="25"/>
      <c r="WSG71" s="25"/>
      <c r="WSL71" s="25"/>
      <c r="WSQ71" s="25"/>
      <c r="WSV71" s="25"/>
      <c r="WTA71" s="25"/>
      <c r="WTF71" s="25"/>
      <c r="WTK71" s="25"/>
      <c r="WTP71" s="25"/>
      <c r="WTU71" s="25"/>
      <c r="WTZ71" s="25"/>
      <c r="WUE71" s="25"/>
      <c r="WUJ71" s="25"/>
      <c r="WUO71" s="25"/>
      <c r="WUT71" s="25"/>
      <c r="WUY71" s="25"/>
      <c r="WVD71" s="25"/>
      <c r="WVI71" s="25"/>
      <c r="WVN71" s="25"/>
      <c r="WVS71" s="25"/>
      <c r="WVX71" s="25"/>
      <c r="WWC71" s="25"/>
      <c r="WWH71" s="25"/>
      <c r="WWM71" s="25"/>
      <c r="WWR71" s="25"/>
      <c r="WWW71" s="25"/>
      <c r="WXB71" s="25"/>
      <c r="WXG71" s="25"/>
      <c r="WXL71" s="25"/>
      <c r="WXQ71" s="25"/>
      <c r="WXV71" s="25"/>
      <c r="WYA71" s="25"/>
      <c r="WYF71" s="25"/>
      <c r="WYK71" s="25"/>
      <c r="WYP71" s="25"/>
      <c r="WYU71" s="25"/>
      <c r="WYZ71" s="25"/>
      <c r="WZE71" s="25"/>
      <c r="WZJ71" s="25"/>
      <c r="WZO71" s="25"/>
      <c r="WZT71" s="25"/>
      <c r="WZY71" s="25"/>
      <c r="XAD71" s="25"/>
      <c r="XAI71" s="25"/>
      <c r="XAN71" s="25"/>
      <c r="XAS71" s="25"/>
      <c r="XAX71" s="25"/>
      <c r="XBC71" s="25"/>
      <c r="XBH71" s="25"/>
      <c r="XBM71" s="25"/>
      <c r="XBR71" s="25"/>
      <c r="XBW71" s="25"/>
      <c r="XCB71" s="25"/>
      <c r="XCG71" s="25"/>
      <c r="XCL71" s="25"/>
      <c r="XCQ71" s="25"/>
      <c r="XCV71" s="25"/>
      <c r="XDA71" s="25"/>
      <c r="XDF71" s="25"/>
      <c r="XDK71" s="25"/>
      <c r="XDP71" s="25"/>
      <c r="XDU71" s="25"/>
      <c r="XDZ71" s="25"/>
      <c r="XEE71" s="25"/>
      <c r="XEJ71" s="25"/>
      <c r="XEO71" s="25"/>
      <c r="XET71" s="25"/>
      <c r="XEY71" s="25"/>
    </row>
    <row r="72" spans="2:1024 1029:2044 2049:3069 3074:4094 4099:5119 5124:6144 6149:7164 7169:8189 8194:9214 9219:10239 10244:11264 11269:12284 12289:13309 13314:14334 14339:15359 15364:16379" ht="15" customHeight="1" x14ac:dyDescent="0.25">
      <c r="B72" s="40"/>
      <c r="C72" s="27"/>
      <c r="D72" s="372"/>
      <c r="E72" s="372"/>
      <c r="F72" s="372"/>
      <c r="G72" s="372"/>
      <c r="H72" s="372"/>
      <c r="I72" s="372"/>
      <c r="J72" s="374"/>
      <c r="K72" s="374"/>
      <c r="L72" s="374"/>
      <c r="M72" s="374"/>
      <c r="N72" s="374"/>
      <c r="O72" s="374"/>
      <c r="P72" s="374"/>
      <c r="Q72" s="374"/>
      <c r="R72" s="374"/>
      <c r="S72" s="374"/>
      <c r="T72" s="374"/>
      <c r="U72" s="1"/>
      <c r="V72" s="1"/>
      <c r="W72" s="1"/>
      <c r="X72" s="1"/>
      <c r="Y72" s="1"/>
      <c r="Z72" s="1"/>
    </row>
    <row r="73" spans="2:1024 1029:2044 2049:3069 3074:4094 4099:5119 5124:6144 6149:7164 7169:8189 8194:9214 9219:10239 10244:11264 11269:12284 12289:13309 13314:14334 14339:15359 15364:16379" x14ac:dyDescent="0.25">
      <c r="B73" s="1"/>
      <c r="C73" s="1"/>
      <c r="D73" s="1"/>
      <c r="E73" s="1"/>
      <c r="F73" s="1"/>
      <c r="G73" s="1"/>
      <c r="H73" s="1"/>
      <c r="I73" s="69"/>
      <c r="J73" s="1"/>
      <c r="K73" s="1"/>
      <c r="L73" s="1"/>
      <c r="M73" s="1"/>
      <c r="N73" s="1"/>
      <c r="O73" s="1"/>
      <c r="P73" s="1"/>
      <c r="Q73" s="1"/>
      <c r="R73" s="1"/>
      <c r="S73" s="1"/>
    </row>
  </sheetData>
  <mergeCells count="222">
    <mergeCell ref="B1:E3"/>
    <mergeCell ref="F1:S3"/>
    <mergeCell ref="B4:S4"/>
    <mergeCell ref="B5:S5"/>
    <mergeCell ref="B6:S6"/>
    <mergeCell ref="B7:B9"/>
    <mergeCell ref="C7:C9"/>
    <mergeCell ref="D7:D9"/>
    <mergeCell ref="E7:E9"/>
    <mergeCell ref="F7:F9"/>
    <mergeCell ref="M7:M9"/>
    <mergeCell ref="N7:N9"/>
    <mergeCell ref="O7:R8"/>
    <mergeCell ref="S7:S9"/>
    <mergeCell ref="J7:J9"/>
    <mergeCell ref="K7:K9"/>
    <mergeCell ref="L7:L9"/>
    <mergeCell ref="B10:B12"/>
    <mergeCell ref="C10:C12"/>
    <mergeCell ref="D10:D12"/>
    <mergeCell ref="E10:E12"/>
    <mergeCell ref="F10:F11"/>
    <mergeCell ref="G10:G11"/>
    <mergeCell ref="G7:G9"/>
    <mergeCell ref="H7:H9"/>
    <mergeCell ref="I7:I9"/>
    <mergeCell ref="Q10:Q11"/>
    <mergeCell ref="R10:R11"/>
    <mergeCell ref="S10:S12"/>
    <mergeCell ref="B13:B44"/>
    <mergeCell ref="C13:C44"/>
    <mergeCell ref="D13:D20"/>
    <mergeCell ref="E13:E20"/>
    <mergeCell ref="F13:F15"/>
    <mergeCell ref="G13:G15"/>
    <mergeCell ref="H13:H15"/>
    <mergeCell ref="H10:H11"/>
    <mergeCell ref="I10:I12"/>
    <mergeCell ref="J10:J12"/>
    <mergeCell ref="N10:N12"/>
    <mergeCell ref="O10:O11"/>
    <mergeCell ref="P10:P11"/>
    <mergeCell ref="P18:P20"/>
    <mergeCell ref="Q18:Q20"/>
    <mergeCell ref="R18:R20"/>
    <mergeCell ref="S13:S20"/>
    <mergeCell ref="N14:N20"/>
    <mergeCell ref="F16:F17"/>
    <mergeCell ref="G16:G17"/>
    <mergeCell ref="H16:H17"/>
    <mergeCell ref="O16:O17"/>
    <mergeCell ref="P16:P17"/>
    <mergeCell ref="Q16:Q17"/>
    <mergeCell ref="R16:R17"/>
    <mergeCell ref="F18:F20"/>
    <mergeCell ref="I13:I20"/>
    <mergeCell ref="J13:J20"/>
    <mergeCell ref="O13:O15"/>
    <mergeCell ref="P13:P15"/>
    <mergeCell ref="Q13:Q15"/>
    <mergeCell ref="R13:R15"/>
    <mergeCell ref="D21:D25"/>
    <mergeCell ref="E21:E25"/>
    <mergeCell ref="F21:F22"/>
    <mergeCell ref="G21:G22"/>
    <mergeCell ref="H21:H22"/>
    <mergeCell ref="I21:I25"/>
    <mergeCell ref="G18:G20"/>
    <mergeCell ref="H18:H20"/>
    <mergeCell ref="O18:O20"/>
    <mergeCell ref="S21:S25"/>
    <mergeCell ref="F24:F25"/>
    <mergeCell ref="G24:G25"/>
    <mergeCell ref="H24:H25"/>
    <mergeCell ref="O24:O25"/>
    <mergeCell ref="P24:P25"/>
    <mergeCell ref="Q24:Q25"/>
    <mergeCell ref="R24:R25"/>
    <mergeCell ref="J21:J25"/>
    <mergeCell ref="N21:N23"/>
    <mergeCell ref="O21:O22"/>
    <mergeCell ref="P21:P22"/>
    <mergeCell ref="Q21:Q22"/>
    <mergeCell ref="R21:R22"/>
    <mergeCell ref="S26:S27"/>
    <mergeCell ref="D28:D44"/>
    <mergeCell ref="E28:E44"/>
    <mergeCell ref="F28:F30"/>
    <mergeCell ref="G28:G30"/>
    <mergeCell ref="H28:H30"/>
    <mergeCell ref="I28:I30"/>
    <mergeCell ref="J28:J30"/>
    <mergeCell ref="N28:N30"/>
    <mergeCell ref="O28:O30"/>
    <mergeCell ref="J26:J27"/>
    <mergeCell ref="N26:N27"/>
    <mergeCell ref="O26:O27"/>
    <mergeCell ref="P26:P27"/>
    <mergeCell ref="Q26:Q27"/>
    <mergeCell ref="R26:R27"/>
    <mergeCell ref="D26:D27"/>
    <mergeCell ref="E26:E27"/>
    <mergeCell ref="F26:F27"/>
    <mergeCell ref="G26:G27"/>
    <mergeCell ref="H26:H27"/>
    <mergeCell ref="I26:I27"/>
    <mergeCell ref="P28:P30"/>
    <mergeCell ref="Q28:Q30"/>
    <mergeCell ref="R28:R30"/>
    <mergeCell ref="F31:F33"/>
    <mergeCell ref="G31:G33"/>
    <mergeCell ref="H31:H33"/>
    <mergeCell ref="I31:I33"/>
    <mergeCell ref="J31:J33"/>
    <mergeCell ref="N31:N33"/>
    <mergeCell ref="R34:R35"/>
    <mergeCell ref="R36:R37"/>
    <mergeCell ref="O31:O33"/>
    <mergeCell ref="P31:P33"/>
    <mergeCell ref="Q31:Q33"/>
    <mergeCell ref="R31:R33"/>
    <mergeCell ref="F34:F35"/>
    <mergeCell ref="G34:G35"/>
    <mergeCell ref="H34:H35"/>
    <mergeCell ref="I34:I37"/>
    <mergeCell ref="J34:J37"/>
    <mergeCell ref="F36:F37"/>
    <mergeCell ref="G36:G37"/>
    <mergeCell ref="H36:H37"/>
    <mergeCell ref="O36:O37"/>
    <mergeCell ref="P36:P37"/>
    <mergeCell ref="Q36:Q37"/>
    <mergeCell ref="P38:P39"/>
    <mergeCell ref="Q38:Q39"/>
    <mergeCell ref="R38:R39"/>
    <mergeCell ref="F41:F42"/>
    <mergeCell ref="G41:G42"/>
    <mergeCell ref="H41:H42"/>
    <mergeCell ref="I41:I44"/>
    <mergeCell ref="J41:J44"/>
    <mergeCell ref="F38:F39"/>
    <mergeCell ref="G38:G39"/>
    <mergeCell ref="H38:H39"/>
    <mergeCell ref="I38:I40"/>
    <mergeCell ref="J38:J40"/>
    <mergeCell ref="N38:N40"/>
    <mergeCell ref="S28:S44"/>
    <mergeCell ref="I46:L46"/>
    <mergeCell ref="P46:Q46"/>
    <mergeCell ref="T46:V46"/>
    <mergeCell ref="C47:G47"/>
    <mergeCell ref="O47:Q47"/>
    <mergeCell ref="C48:G48"/>
    <mergeCell ref="F43:F44"/>
    <mergeCell ref="G43:G44"/>
    <mergeCell ref="H43:H44"/>
    <mergeCell ref="O43:O44"/>
    <mergeCell ref="P43:P44"/>
    <mergeCell ref="Q43:Q44"/>
    <mergeCell ref="N41:N44"/>
    <mergeCell ref="O41:O42"/>
    <mergeCell ref="P41:P42"/>
    <mergeCell ref="Q41:Q42"/>
    <mergeCell ref="R41:R42"/>
    <mergeCell ref="R43:R44"/>
    <mergeCell ref="N34:N37"/>
    <mergeCell ref="O34:O35"/>
    <mergeCell ref="P34:P35"/>
    <mergeCell ref="Q34:Q35"/>
    <mergeCell ref="O38:O39"/>
    <mergeCell ref="B56:C56"/>
    <mergeCell ref="D56:I56"/>
    <mergeCell ref="J56:T56"/>
    <mergeCell ref="B57:C57"/>
    <mergeCell ref="D57:I57"/>
    <mergeCell ref="J57:T57"/>
    <mergeCell ref="B52:S52"/>
    <mergeCell ref="B53:J53"/>
    <mergeCell ref="B54:C54"/>
    <mergeCell ref="D54:I54"/>
    <mergeCell ref="J54:T54"/>
    <mergeCell ref="B55:C55"/>
    <mergeCell ref="D55:I55"/>
    <mergeCell ref="J55:T55"/>
    <mergeCell ref="B61:C61"/>
    <mergeCell ref="D61:I61"/>
    <mergeCell ref="J61:T61"/>
    <mergeCell ref="B62:C62"/>
    <mergeCell ref="D62:I62"/>
    <mergeCell ref="J62:T62"/>
    <mergeCell ref="D58:I58"/>
    <mergeCell ref="B59:C59"/>
    <mergeCell ref="D59:I59"/>
    <mergeCell ref="J59:T59"/>
    <mergeCell ref="B60:C60"/>
    <mergeCell ref="D60:I60"/>
    <mergeCell ref="J60:T60"/>
    <mergeCell ref="B65:C65"/>
    <mergeCell ref="D65:I65"/>
    <mergeCell ref="J65:T65"/>
    <mergeCell ref="D66:I66"/>
    <mergeCell ref="B67:C67"/>
    <mergeCell ref="D67:I67"/>
    <mergeCell ref="J67:T67"/>
    <mergeCell ref="B63:C63"/>
    <mergeCell ref="D63:I63"/>
    <mergeCell ref="J63:T63"/>
    <mergeCell ref="B64:C64"/>
    <mergeCell ref="D64:I64"/>
    <mergeCell ref="J64:T64"/>
    <mergeCell ref="B71:C71"/>
    <mergeCell ref="D71:I71"/>
    <mergeCell ref="J71:T71"/>
    <mergeCell ref="D72:I72"/>
    <mergeCell ref="J72:T72"/>
    <mergeCell ref="B68:C68"/>
    <mergeCell ref="D68:I68"/>
    <mergeCell ref="J68:T68"/>
    <mergeCell ref="D69:I69"/>
    <mergeCell ref="B70:C70"/>
    <mergeCell ref="D70:I70"/>
    <mergeCell ref="J70:T70"/>
  </mergeCells>
  <pageMargins left="0.7" right="0.7" top="0.75" bottom="0.75" header="0.3" footer="0.3"/>
  <pageSetup scale="32" fitToHeight="0" orientation="landscape" horizontalDpi="4294967295" verticalDpi="4294967295" r:id="rId1"/>
  <headerFooter>
    <oddFooter>&amp;LSC-05-01-16&amp;CEdición 5&amp;RPágina 1 de 2</oddFooter>
  </headerFooter>
  <rowBreaks count="1" manualBreakCount="1">
    <brk id="33" max="19"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73"/>
  <sheetViews>
    <sheetView zoomScale="69" zoomScaleNormal="69" zoomScaleSheetLayoutView="64" zoomScalePageLayoutView="35" workbookViewId="0">
      <selection activeCell="U1" sqref="U1:U1048576"/>
    </sheetView>
  </sheetViews>
  <sheetFormatPr baseColWidth="10" defaultColWidth="11.42578125" defaultRowHeight="15.75" x14ac:dyDescent="0.25"/>
  <cols>
    <col min="1" max="1" width="4.5703125" style="1" customWidth="1"/>
    <col min="2" max="2" width="18.85546875" style="2" customWidth="1"/>
    <col min="3" max="3" width="20.5703125" style="2" customWidth="1"/>
    <col min="4" max="4" width="23.85546875" style="2" customWidth="1"/>
    <col min="5" max="5" width="9.5703125" style="2" customWidth="1"/>
    <col min="6" max="6" width="24.42578125" style="2" customWidth="1"/>
    <col min="7" max="7" width="10.7109375" style="2" customWidth="1"/>
    <col min="8" max="8" width="13.42578125" style="2" customWidth="1"/>
    <col min="9" max="9" width="32.28515625" style="2" customWidth="1"/>
    <col min="10" max="10" width="23.7109375" style="2" customWidth="1"/>
    <col min="11" max="11" width="8.28515625" style="2" customWidth="1"/>
    <col min="12" max="12" width="39.42578125" style="2" customWidth="1"/>
    <col min="13" max="13" width="18.140625" style="2" customWidth="1"/>
    <col min="14" max="14" width="27.28515625" style="2" customWidth="1"/>
    <col min="15" max="15" width="18" style="2" customWidth="1"/>
    <col min="16" max="16" width="18.140625" style="2" customWidth="1"/>
    <col min="17" max="17" width="17.42578125" style="2" customWidth="1"/>
    <col min="18" max="18" width="17.7109375" style="2" customWidth="1"/>
    <col min="19" max="19" width="28" style="2" customWidth="1"/>
    <col min="20" max="20" width="3.5703125" style="1" customWidth="1"/>
    <col min="21" max="21" width="11.42578125" style="1"/>
    <col min="22" max="16384" width="11.42578125" style="2"/>
  </cols>
  <sheetData>
    <row r="1" spans="2:19" ht="27" customHeight="1" x14ac:dyDescent="0.25">
      <c r="B1" s="778"/>
      <c r="C1" s="779"/>
      <c r="D1" s="779"/>
      <c r="E1" s="779"/>
      <c r="F1" s="784" t="s">
        <v>0</v>
      </c>
      <c r="G1" s="784"/>
      <c r="H1" s="784"/>
      <c r="I1" s="784"/>
      <c r="J1" s="784"/>
      <c r="K1" s="784"/>
      <c r="L1" s="784"/>
      <c r="M1" s="784"/>
      <c r="N1" s="784"/>
      <c r="O1" s="784"/>
      <c r="P1" s="784"/>
      <c r="Q1" s="784"/>
      <c r="R1" s="784"/>
      <c r="S1" s="785"/>
    </row>
    <row r="2" spans="2:19" ht="43.5" customHeight="1" x14ac:dyDescent="0.25">
      <c r="B2" s="780"/>
      <c r="C2" s="781"/>
      <c r="D2" s="781"/>
      <c r="E2" s="781"/>
      <c r="F2" s="786"/>
      <c r="G2" s="786"/>
      <c r="H2" s="786"/>
      <c r="I2" s="786"/>
      <c r="J2" s="786"/>
      <c r="K2" s="786"/>
      <c r="L2" s="786"/>
      <c r="M2" s="786"/>
      <c r="N2" s="786"/>
      <c r="O2" s="786"/>
      <c r="P2" s="786"/>
      <c r="Q2" s="786"/>
      <c r="R2" s="786"/>
      <c r="S2" s="787"/>
    </row>
    <row r="3" spans="2:19" ht="98.25" customHeight="1" thickBot="1" x14ac:dyDescent="0.3">
      <c r="B3" s="782"/>
      <c r="C3" s="783"/>
      <c r="D3" s="783"/>
      <c r="E3" s="783"/>
      <c r="F3" s="788"/>
      <c r="G3" s="788"/>
      <c r="H3" s="788"/>
      <c r="I3" s="788"/>
      <c r="J3" s="788"/>
      <c r="K3" s="788"/>
      <c r="L3" s="788"/>
      <c r="M3" s="788"/>
      <c r="N3" s="788"/>
      <c r="O3" s="788"/>
      <c r="P3" s="788"/>
      <c r="Q3" s="788"/>
      <c r="R3" s="788"/>
      <c r="S3" s="789"/>
    </row>
    <row r="4" spans="2:19" ht="18" customHeight="1" x14ac:dyDescent="0.25">
      <c r="B4" s="490" t="s">
        <v>790</v>
      </c>
      <c r="C4" s="491"/>
      <c r="D4" s="491"/>
      <c r="E4" s="491"/>
      <c r="F4" s="491"/>
      <c r="G4" s="491"/>
      <c r="H4" s="491"/>
      <c r="I4" s="491"/>
      <c r="J4" s="491"/>
      <c r="K4" s="491"/>
      <c r="L4" s="491"/>
      <c r="M4" s="491"/>
      <c r="N4" s="491"/>
      <c r="O4" s="491"/>
      <c r="P4" s="491"/>
      <c r="Q4" s="491"/>
      <c r="R4" s="491"/>
      <c r="S4" s="492"/>
    </row>
    <row r="5" spans="2:19" ht="25.5" customHeight="1" x14ac:dyDescent="0.25">
      <c r="B5" s="665" t="s">
        <v>1</v>
      </c>
      <c r="C5" s="666"/>
      <c r="D5" s="666"/>
      <c r="E5" s="666"/>
      <c r="F5" s="666"/>
      <c r="G5" s="666"/>
      <c r="H5" s="666"/>
      <c r="I5" s="666"/>
      <c r="J5" s="666"/>
      <c r="K5" s="666"/>
      <c r="L5" s="666"/>
      <c r="M5" s="666"/>
      <c r="N5" s="666"/>
      <c r="O5" s="666"/>
      <c r="P5" s="666"/>
      <c r="Q5" s="666"/>
      <c r="R5" s="666"/>
      <c r="S5" s="667"/>
    </row>
    <row r="6" spans="2:19" ht="22.5" customHeight="1" thickBot="1" x14ac:dyDescent="0.3">
      <c r="B6" s="668" t="s">
        <v>2</v>
      </c>
      <c r="C6" s="669"/>
      <c r="D6" s="669"/>
      <c r="E6" s="669"/>
      <c r="F6" s="669"/>
      <c r="G6" s="669"/>
      <c r="H6" s="669"/>
      <c r="I6" s="669"/>
      <c r="J6" s="669"/>
      <c r="K6" s="669"/>
      <c r="L6" s="669"/>
      <c r="M6" s="669"/>
      <c r="N6" s="669"/>
      <c r="O6" s="669"/>
      <c r="P6" s="669"/>
      <c r="Q6" s="669"/>
      <c r="R6" s="669"/>
      <c r="S6" s="670"/>
    </row>
    <row r="7" spans="2:19" ht="12.75" customHeight="1" x14ac:dyDescent="0.25">
      <c r="B7" s="430" t="s">
        <v>3</v>
      </c>
      <c r="C7" s="416" t="s">
        <v>4</v>
      </c>
      <c r="D7" s="416" t="s">
        <v>5</v>
      </c>
      <c r="E7" s="416" t="s">
        <v>6</v>
      </c>
      <c r="F7" s="416" t="s">
        <v>7</v>
      </c>
      <c r="G7" s="416" t="s">
        <v>8</v>
      </c>
      <c r="H7" s="416" t="s">
        <v>9</v>
      </c>
      <c r="I7" s="416" t="s">
        <v>10</v>
      </c>
      <c r="J7" s="416" t="s">
        <v>11</v>
      </c>
      <c r="K7" s="416" t="s">
        <v>12</v>
      </c>
      <c r="L7" s="416" t="s">
        <v>13</v>
      </c>
      <c r="M7" s="419" t="s">
        <v>14</v>
      </c>
      <c r="N7" s="416" t="s">
        <v>15</v>
      </c>
      <c r="O7" s="422" t="s">
        <v>16</v>
      </c>
      <c r="P7" s="422"/>
      <c r="Q7" s="422"/>
      <c r="R7" s="422"/>
      <c r="S7" s="424" t="s">
        <v>723</v>
      </c>
    </row>
    <row r="8" spans="2:19" ht="12.75" customHeight="1" x14ac:dyDescent="0.25">
      <c r="B8" s="431"/>
      <c r="C8" s="417"/>
      <c r="D8" s="417"/>
      <c r="E8" s="417"/>
      <c r="F8" s="417"/>
      <c r="G8" s="417"/>
      <c r="H8" s="417"/>
      <c r="I8" s="417"/>
      <c r="J8" s="417"/>
      <c r="K8" s="417"/>
      <c r="L8" s="417"/>
      <c r="M8" s="420"/>
      <c r="N8" s="417"/>
      <c r="O8" s="423"/>
      <c r="P8" s="423"/>
      <c r="Q8" s="423"/>
      <c r="R8" s="423"/>
      <c r="S8" s="425"/>
    </row>
    <row r="9" spans="2:19" ht="37.5" customHeight="1" thickBot="1" x14ac:dyDescent="0.3">
      <c r="B9" s="432"/>
      <c r="C9" s="418"/>
      <c r="D9" s="418"/>
      <c r="E9" s="418"/>
      <c r="F9" s="418"/>
      <c r="G9" s="418"/>
      <c r="H9" s="418"/>
      <c r="I9" s="418"/>
      <c r="J9" s="418"/>
      <c r="K9" s="418"/>
      <c r="L9" s="418"/>
      <c r="M9" s="421"/>
      <c r="N9" s="418"/>
      <c r="O9" s="56" t="s">
        <v>18</v>
      </c>
      <c r="P9" s="56" t="s">
        <v>19</v>
      </c>
      <c r="Q9" s="56" t="s">
        <v>20</v>
      </c>
      <c r="R9" s="56" t="s">
        <v>21</v>
      </c>
      <c r="S9" s="426"/>
    </row>
    <row r="10" spans="2:19" ht="54" customHeight="1" x14ac:dyDescent="0.25">
      <c r="B10" s="776" t="s">
        <v>22</v>
      </c>
      <c r="C10" s="777" t="s">
        <v>23</v>
      </c>
      <c r="D10" s="882" t="s">
        <v>817</v>
      </c>
      <c r="E10" s="407">
        <v>5</v>
      </c>
      <c r="F10" s="681" t="s">
        <v>818</v>
      </c>
      <c r="G10" s="879">
        <v>0.38500000000000001</v>
      </c>
      <c r="H10" s="879">
        <v>1</v>
      </c>
      <c r="I10" s="883" t="s">
        <v>819</v>
      </c>
      <c r="J10" s="880" t="s">
        <v>24</v>
      </c>
      <c r="K10" s="329">
        <v>1</v>
      </c>
      <c r="L10" s="3" t="s">
        <v>820</v>
      </c>
      <c r="M10" s="159">
        <v>2</v>
      </c>
      <c r="N10" s="340" t="s">
        <v>821</v>
      </c>
      <c r="O10" s="337">
        <v>1</v>
      </c>
      <c r="P10" s="884"/>
      <c r="Q10" s="884"/>
      <c r="R10" s="884"/>
      <c r="S10" s="595">
        <v>752680.75</v>
      </c>
    </row>
    <row r="11" spans="2:19" ht="54" customHeight="1" x14ac:dyDescent="0.25">
      <c r="B11" s="509"/>
      <c r="C11" s="511"/>
      <c r="D11" s="876"/>
      <c r="E11" s="408"/>
      <c r="F11" s="576"/>
      <c r="G11" s="581"/>
      <c r="H11" s="581"/>
      <c r="I11" s="773"/>
      <c r="J11" s="516"/>
      <c r="K11" s="329">
        <v>2</v>
      </c>
      <c r="L11" s="3" t="s">
        <v>822</v>
      </c>
      <c r="M11" s="159">
        <v>0.5</v>
      </c>
      <c r="N11" s="340" t="s">
        <v>765</v>
      </c>
      <c r="O11" s="337">
        <v>1</v>
      </c>
      <c r="P11" s="337">
        <v>1</v>
      </c>
      <c r="Q11" s="160"/>
      <c r="R11" s="336"/>
      <c r="S11" s="596"/>
    </row>
    <row r="12" spans="2:19" ht="75" customHeight="1" x14ac:dyDescent="0.25">
      <c r="B12" s="509"/>
      <c r="C12" s="511"/>
      <c r="D12" s="876"/>
      <c r="E12" s="408"/>
      <c r="F12" s="576"/>
      <c r="G12" s="581"/>
      <c r="H12" s="581"/>
      <c r="I12" s="773"/>
      <c r="J12" s="516"/>
      <c r="K12" s="329">
        <v>3</v>
      </c>
      <c r="L12" s="3" t="s">
        <v>823</v>
      </c>
      <c r="M12" s="159">
        <v>0.5</v>
      </c>
      <c r="N12" s="340" t="s">
        <v>765</v>
      </c>
      <c r="O12" s="161"/>
      <c r="P12" s="337">
        <v>1</v>
      </c>
      <c r="Q12" s="160"/>
      <c r="R12" s="336"/>
      <c r="S12" s="596"/>
    </row>
    <row r="13" spans="2:19" ht="54" customHeight="1" x14ac:dyDescent="0.25">
      <c r="B13" s="509"/>
      <c r="C13" s="511"/>
      <c r="D13" s="876"/>
      <c r="E13" s="408"/>
      <c r="F13" s="576"/>
      <c r="G13" s="581"/>
      <c r="H13" s="581"/>
      <c r="I13" s="773"/>
      <c r="J13" s="516"/>
      <c r="K13" s="329">
        <v>4</v>
      </c>
      <c r="L13" s="3" t="s">
        <v>824</v>
      </c>
      <c r="M13" s="159">
        <v>0.5</v>
      </c>
      <c r="N13" s="340" t="s">
        <v>25</v>
      </c>
      <c r="O13" s="161"/>
      <c r="P13" s="336">
        <v>1</v>
      </c>
      <c r="Q13" s="336"/>
      <c r="R13" s="336"/>
      <c r="S13" s="596"/>
    </row>
    <row r="14" spans="2:19" ht="54" customHeight="1" x14ac:dyDescent="0.25">
      <c r="B14" s="509"/>
      <c r="C14" s="511"/>
      <c r="D14" s="876"/>
      <c r="E14" s="408"/>
      <c r="F14" s="576"/>
      <c r="G14" s="581"/>
      <c r="H14" s="581"/>
      <c r="I14" s="773"/>
      <c r="J14" s="516"/>
      <c r="K14" s="329">
        <v>5</v>
      </c>
      <c r="L14" s="3" t="s">
        <v>825</v>
      </c>
      <c r="M14" s="159">
        <v>0.5</v>
      </c>
      <c r="N14" s="340" t="s">
        <v>736</v>
      </c>
      <c r="O14" s="161"/>
      <c r="P14" s="336"/>
      <c r="Q14" s="336">
        <v>1</v>
      </c>
      <c r="R14" s="336"/>
      <c r="S14" s="596"/>
    </row>
    <row r="15" spans="2:19" ht="54" customHeight="1" x14ac:dyDescent="0.25">
      <c r="B15" s="509"/>
      <c r="C15" s="511"/>
      <c r="D15" s="876"/>
      <c r="E15" s="408"/>
      <c r="F15" s="576"/>
      <c r="G15" s="581"/>
      <c r="H15" s="581"/>
      <c r="I15" s="773"/>
      <c r="J15" s="516"/>
      <c r="K15" s="329">
        <v>6</v>
      </c>
      <c r="L15" s="3" t="s">
        <v>826</v>
      </c>
      <c r="M15" s="159">
        <v>0.5</v>
      </c>
      <c r="N15" s="340" t="s">
        <v>736</v>
      </c>
      <c r="O15" s="161"/>
      <c r="P15" s="336"/>
      <c r="Q15" s="336">
        <v>1</v>
      </c>
      <c r="R15" s="336"/>
      <c r="S15" s="596"/>
    </row>
    <row r="16" spans="2:19" ht="54" customHeight="1" x14ac:dyDescent="0.25">
      <c r="B16" s="509"/>
      <c r="C16" s="511"/>
      <c r="D16" s="729"/>
      <c r="E16" s="587"/>
      <c r="F16" s="573"/>
      <c r="G16" s="722"/>
      <c r="H16" s="722"/>
      <c r="I16" s="724"/>
      <c r="J16" s="725"/>
      <c r="K16" s="329">
        <v>7</v>
      </c>
      <c r="L16" s="3" t="s">
        <v>827</v>
      </c>
      <c r="M16" s="159">
        <v>0.5</v>
      </c>
      <c r="N16" s="340" t="s">
        <v>736</v>
      </c>
      <c r="O16" s="161"/>
      <c r="P16" s="161"/>
      <c r="Q16" s="337">
        <v>0.5</v>
      </c>
      <c r="R16" s="336">
        <v>1</v>
      </c>
      <c r="S16" s="597"/>
    </row>
    <row r="17" spans="2:19" ht="31.5" customHeight="1" x14ac:dyDescent="0.25">
      <c r="B17" s="509"/>
      <c r="C17" s="511"/>
      <c r="D17" s="535" t="s">
        <v>26</v>
      </c>
      <c r="E17" s="565">
        <v>15</v>
      </c>
      <c r="F17" s="551" t="s">
        <v>27</v>
      </c>
      <c r="G17" s="570">
        <v>0</v>
      </c>
      <c r="H17" s="570">
        <v>4</v>
      </c>
      <c r="I17" s="566" t="s">
        <v>28</v>
      </c>
      <c r="J17" s="551" t="s">
        <v>29</v>
      </c>
      <c r="K17" s="507">
        <v>1</v>
      </c>
      <c r="L17" s="505" t="s">
        <v>30</v>
      </c>
      <c r="M17" s="775">
        <v>15</v>
      </c>
      <c r="N17" s="577" t="s">
        <v>766</v>
      </c>
      <c r="O17" s="774">
        <v>1</v>
      </c>
      <c r="P17" s="774">
        <v>1</v>
      </c>
      <c r="Q17" s="774">
        <v>1</v>
      </c>
      <c r="R17" s="774">
        <v>1</v>
      </c>
      <c r="S17" s="386">
        <v>2258042.2000000002</v>
      </c>
    </row>
    <row r="18" spans="2:19" ht="22.5" customHeight="1" x14ac:dyDescent="0.25">
      <c r="B18" s="509"/>
      <c r="C18" s="511"/>
      <c r="D18" s="535"/>
      <c r="E18" s="565"/>
      <c r="F18" s="551"/>
      <c r="G18" s="570"/>
      <c r="H18" s="570"/>
      <c r="I18" s="566"/>
      <c r="J18" s="551"/>
      <c r="K18" s="507"/>
      <c r="L18" s="505"/>
      <c r="M18" s="775"/>
      <c r="N18" s="577"/>
      <c r="O18" s="774"/>
      <c r="P18" s="774"/>
      <c r="Q18" s="774"/>
      <c r="R18" s="774"/>
      <c r="S18" s="386"/>
    </row>
    <row r="19" spans="2:19" ht="51.75" customHeight="1" x14ac:dyDescent="0.25">
      <c r="B19" s="509"/>
      <c r="C19" s="511"/>
      <c r="D19" s="535"/>
      <c r="E19" s="565"/>
      <c r="F19" s="551"/>
      <c r="G19" s="570"/>
      <c r="H19" s="570"/>
      <c r="I19" s="566"/>
      <c r="J19" s="551"/>
      <c r="K19" s="507"/>
      <c r="L19" s="505"/>
      <c r="M19" s="775"/>
      <c r="N19" s="577"/>
      <c r="O19" s="774"/>
      <c r="P19" s="774"/>
      <c r="Q19" s="774"/>
      <c r="R19" s="774"/>
      <c r="S19" s="386"/>
    </row>
    <row r="20" spans="2:19" ht="53.25" customHeight="1" x14ac:dyDescent="0.25">
      <c r="B20" s="509"/>
      <c r="C20" s="511"/>
      <c r="D20" s="511" t="s">
        <v>32</v>
      </c>
      <c r="E20" s="565">
        <v>35</v>
      </c>
      <c r="F20" s="507" t="s">
        <v>648</v>
      </c>
      <c r="G20" s="570">
        <v>0</v>
      </c>
      <c r="H20" s="570">
        <v>96</v>
      </c>
      <c r="I20" s="505" t="s">
        <v>33</v>
      </c>
      <c r="J20" s="507" t="s">
        <v>24</v>
      </c>
      <c r="K20" s="334">
        <v>1</v>
      </c>
      <c r="L20" s="3" t="s">
        <v>34</v>
      </c>
      <c r="M20" s="339">
        <v>5</v>
      </c>
      <c r="N20" s="340" t="s">
        <v>767</v>
      </c>
      <c r="O20" s="331">
        <v>4</v>
      </c>
      <c r="P20" s="331">
        <v>4</v>
      </c>
      <c r="Q20" s="331">
        <v>4</v>
      </c>
      <c r="R20" s="331">
        <v>4</v>
      </c>
      <c r="S20" s="386">
        <v>5268765.12</v>
      </c>
    </row>
    <row r="21" spans="2:19" ht="74.25" customHeight="1" x14ac:dyDescent="0.25">
      <c r="B21" s="509"/>
      <c r="C21" s="511"/>
      <c r="D21" s="511"/>
      <c r="E21" s="565"/>
      <c r="F21" s="507"/>
      <c r="G21" s="570"/>
      <c r="H21" s="570"/>
      <c r="I21" s="505"/>
      <c r="J21" s="507"/>
      <c r="K21" s="334">
        <v>2</v>
      </c>
      <c r="L21" s="3" t="s">
        <v>35</v>
      </c>
      <c r="M21" s="339">
        <v>5</v>
      </c>
      <c r="N21" s="340" t="s">
        <v>769</v>
      </c>
      <c r="O21" s="331">
        <v>1</v>
      </c>
      <c r="P21" s="331">
        <v>1</v>
      </c>
      <c r="Q21" s="331">
        <v>1</v>
      </c>
      <c r="R21" s="331">
        <v>1</v>
      </c>
      <c r="S21" s="386"/>
    </row>
    <row r="22" spans="2:19" ht="65.25" customHeight="1" x14ac:dyDescent="0.25">
      <c r="B22" s="509"/>
      <c r="C22" s="511"/>
      <c r="D22" s="511"/>
      <c r="E22" s="565"/>
      <c r="F22" s="507"/>
      <c r="G22" s="570"/>
      <c r="H22" s="570"/>
      <c r="I22" s="505"/>
      <c r="J22" s="507"/>
      <c r="K22" s="334">
        <v>3</v>
      </c>
      <c r="L22" s="3" t="s">
        <v>36</v>
      </c>
      <c r="M22" s="339">
        <v>5</v>
      </c>
      <c r="N22" s="340" t="s">
        <v>766</v>
      </c>
      <c r="O22" s="331">
        <v>3</v>
      </c>
      <c r="P22" s="331">
        <v>3</v>
      </c>
      <c r="Q22" s="331">
        <v>3</v>
      </c>
      <c r="R22" s="331">
        <v>3</v>
      </c>
      <c r="S22" s="386"/>
    </row>
    <row r="23" spans="2:19" ht="42" customHeight="1" x14ac:dyDescent="0.25">
      <c r="B23" s="509"/>
      <c r="C23" s="511"/>
      <c r="D23" s="511"/>
      <c r="E23" s="565"/>
      <c r="F23" s="507"/>
      <c r="G23" s="570"/>
      <c r="H23" s="570"/>
      <c r="I23" s="505"/>
      <c r="J23" s="507"/>
      <c r="K23" s="334">
        <v>4</v>
      </c>
      <c r="L23" s="3" t="s">
        <v>37</v>
      </c>
      <c r="M23" s="339">
        <v>5</v>
      </c>
      <c r="N23" s="340" t="s">
        <v>766</v>
      </c>
      <c r="O23" s="331">
        <v>1</v>
      </c>
      <c r="P23" s="331">
        <v>1</v>
      </c>
      <c r="Q23" s="331">
        <v>1</v>
      </c>
      <c r="R23" s="331">
        <v>1</v>
      </c>
      <c r="S23" s="386"/>
    </row>
    <row r="24" spans="2:19" ht="77.25" customHeight="1" x14ac:dyDescent="0.25">
      <c r="B24" s="509"/>
      <c r="C24" s="511"/>
      <c r="D24" s="511"/>
      <c r="E24" s="565"/>
      <c r="F24" s="507"/>
      <c r="G24" s="570"/>
      <c r="H24" s="570"/>
      <c r="I24" s="505"/>
      <c r="J24" s="507"/>
      <c r="K24" s="334">
        <v>5</v>
      </c>
      <c r="L24" s="3" t="s">
        <v>828</v>
      </c>
      <c r="M24" s="339">
        <v>10</v>
      </c>
      <c r="N24" s="340" t="s">
        <v>766</v>
      </c>
      <c r="O24" s="147">
        <v>14</v>
      </c>
      <c r="P24" s="147">
        <v>14</v>
      </c>
      <c r="Q24" s="147">
        <v>14</v>
      </c>
      <c r="R24" s="147">
        <v>14</v>
      </c>
      <c r="S24" s="386"/>
    </row>
    <row r="25" spans="2:19" ht="89.25" customHeight="1" x14ac:dyDescent="0.25">
      <c r="B25" s="509"/>
      <c r="C25" s="511"/>
      <c r="D25" s="511"/>
      <c r="E25" s="565"/>
      <c r="F25" s="507"/>
      <c r="G25" s="570"/>
      <c r="H25" s="570"/>
      <c r="I25" s="505"/>
      <c r="J25" s="507"/>
      <c r="K25" s="334">
        <v>6</v>
      </c>
      <c r="L25" s="6" t="s">
        <v>829</v>
      </c>
      <c r="M25" s="339">
        <v>5</v>
      </c>
      <c r="N25" s="7" t="s">
        <v>38</v>
      </c>
      <c r="O25" s="147">
        <v>1</v>
      </c>
      <c r="P25" s="147">
        <v>1</v>
      </c>
      <c r="Q25" s="147">
        <v>1</v>
      </c>
      <c r="R25" s="147">
        <v>1</v>
      </c>
      <c r="S25" s="386"/>
    </row>
    <row r="26" spans="2:19" ht="23.25" customHeight="1" x14ac:dyDescent="0.25">
      <c r="B26" s="509"/>
      <c r="C26" s="511"/>
      <c r="D26" s="525" t="s">
        <v>39</v>
      </c>
      <c r="E26" s="565">
        <v>20</v>
      </c>
      <c r="F26" s="767" t="s">
        <v>40</v>
      </c>
      <c r="G26" s="580">
        <v>0</v>
      </c>
      <c r="H26" s="580">
        <v>1</v>
      </c>
      <c r="I26" s="566" t="s">
        <v>41</v>
      </c>
      <c r="J26" s="551" t="s">
        <v>24</v>
      </c>
      <c r="K26" s="218">
        <v>1</v>
      </c>
      <c r="L26" s="9" t="s">
        <v>42</v>
      </c>
      <c r="M26" s="758">
        <v>15</v>
      </c>
      <c r="N26" s="770" t="s">
        <v>38</v>
      </c>
      <c r="O26" s="578"/>
      <c r="P26" s="578"/>
      <c r="Q26" s="578"/>
      <c r="R26" s="578">
        <v>1</v>
      </c>
      <c r="S26" s="567">
        <v>3010722.93</v>
      </c>
    </row>
    <row r="27" spans="2:19" ht="36.75" customHeight="1" x14ac:dyDescent="0.25">
      <c r="B27" s="509"/>
      <c r="C27" s="511"/>
      <c r="D27" s="525"/>
      <c r="E27" s="565"/>
      <c r="F27" s="768"/>
      <c r="G27" s="581"/>
      <c r="H27" s="581"/>
      <c r="I27" s="566"/>
      <c r="J27" s="551"/>
      <c r="K27" s="206">
        <v>2</v>
      </c>
      <c r="L27" s="9" t="s">
        <v>43</v>
      </c>
      <c r="M27" s="758"/>
      <c r="N27" s="770"/>
      <c r="O27" s="584"/>
      <c r="P27" s="584"/>
      <c r="Q27" s="584"/>
      <c r="R27" s="584"/>
      <c r="S27" s="568"/>
    </row>
    <row r="28" spans="2:19" ht="20.25" customHeight="1" x14ac:dyDescent="0.25">
      <c r="B28" s="509"/>
      <c r="C28" s="511"/>
      <c r="D28" s="525"/>
      <c r="E28" s="565"/>
      <c r="F28" s="768"/>
      <c r="G28" s="581"/>
      <c r="H28" s="581"/>
      <c r="I28" s="566"/>
      <c r="J28" s="551"/>
      <c r="K28" s="225">
        <v>3</v>
      </c>
      <c r="L28" s="9" t="s">
        <v>44</v>
      </c>
      <c r="M28" s="758"/>
      <c r="N28" s="770"/>
      <c r="O28" s="584"/>
      <c r="P28" s="584"/>
      <c r="Q28" s="584"/>
      <c r="R28" s="584"/>
      <c r="S28" s="568"/>
    </row>
    <row r="29" spans="2:19" ht="38.25" customHeight="1" x14ac:dyDescent="0.25">
      <c r="B29" s="509"/>
      <c r="C29" s="511"/>
      <c r="D29" s="525"/>
      <c r="E29" s="565"/>
      <c r="F29" s="769"/>
      <c r="G29" s="722"/>
      <c r="H29" s="722"/>
      <c r="I29" s="566"/>
      <c r="J29" s="551"/>
      <c r="K29" s="225">
        <v>4</v>
      </c>
      <c r="L29" s="9" t="s">
        <v>45</v>
      </c>
      <c r="M29" s="758"/>
      <c r="N29" s="770"/>
      <c r="O29" s="579"/>
      <c r="P29" s="579"/>
      <c r="Q29" s="579"/>
      <c r="R29" s="579"/>
      <c r="S29" s="568"/>
    </row>
    <row r="30" spans="2:19" ht="27" customHeight="1" x14ac:dyDescent="0.25">
      <c r="B30" s="509"/>
      <c r="C30" s="511"/>
      <c r="D30" s="525"/>
      <c r="E30" s="565"/>
      <c r="F30" s="531" t="s">
        <v>46</v>
      </c>
      <c r="G30" s="502">
        <v>0</v>
      </c>
      <c r="H30" s="502">
        <v>1</v>
      </c>
      <c r="I30" s="566" t="s">
        <v>47</v>
      </c>
      <c r="J30" s="551" t="s">
        <v>24</v>
      </c>
      <c r="K30" s="225">
        <v>1</v>
      </c>
      <c r="L30" s="9" t="s">
        <v>48</v>
      </c>
      <c r="M30" s="758">
        <v>5</v>
      </c>
      <c r="N30" s="770" t="s">
        <v>38</v>
      </c>
      <c r="O30" s="563"/>
      <c r="P30" s="562"/>
      <c r="Q30" s="771">
        <v>10.01</v>
      </c>
      <c r="R30" s="562"/>
      <c r="S30" s="568"/>
    </row>
    <row r="31" spans="2:19" ht="54.75" customHeight="1" x14ac:dyDescent="0.25">
      <c r="B31" s="509"/>
      <c r="C31" s="511"/>
      <c r="D31" s="525"/>
      <c r="E31" s="565"/>
      <c r="F31" s="531"/>
      <c r="G31" s="502"/>
      <c r="H31" s="502"/>
      <c r="I31" s="566"/>
      <c r="J31" s="551"/>
      <c r="K31" s="225">
        <v>2</v>
      </c>
      <c r="L31" s="9" t="s">
        <v>49</v>
      </c>
      <c r="M31" s="758"/>
      <c r="N31" s="770"/>
      <c r="O31" s="563"/>
      <c r="P31" s="562"/>
      <c r="Q31" s="771"/>
      <c r="R31" s="563"/>
      <c r="S31" s="568"/>
    </row>
    <row r="32" spans="2:19" ht="42.75" customHeight="1" x14ac:dyDescent="0.25">
      <c r="B32" s="509"/>
      <c r="C32" s="511"/>
      <c r="D32" s="525"/>
      <c r="E32" s="565"/>
      <c r="F32" s="531"/>
      <c r="G32" s="502"/>
      <c r="H32" s="502"/>
      <c r="I32" s="566"/>
      <c r="J32" s="551"/>
      <c r="K32" s="225">
        <v>3</v>
      </c>
      <c r="L32" s="9" t="s">
        <v>50</v>
      </c>
      <c r="M32" s="758"/>
      <c r="N32" s="770"/>
      <c r="O32" s="563"/>
      <c r="P32" s="562"/>
      <c r="Q32" s="771"/>
      <c r="R32" s="563"/>
      <c r="S32" s="569"/>
    </row>
    <row r="33" spans="2:1023 1028:2048 2053:3068 3073:4093 4098:5118 5123:6143 6148:7168 7173:8188 8193:9213 9218:10238 10243:11263 11268:12288 12293:13308 13313:14333 14338:15358 15363:16378" ht="24.75" customHeight="1" thickBot="1" x14ac:dyDescent="0.3">
      <c r="B33" s="762" t="s">
        <v>51</v>
      </c>
      <c r="C33" s="763"/>
      <c r="D33" s="763"/>
      <c r="E33" s="763"/>
      <c r="F33" s="763"/>
      <c r="G33" s="763"/>
      <c r="H33" s="763"/>
      <c r="I33" s="763"/>
      <c r="J33" s="763"/>
      <c r="K33" s="763"/>
      <c r="L33" s="763"/>
      <c r="M33" s="763"/>
      <c r="N33" s="763"/>
      <c r="O33" s="763"/>
      <c r="P33" s="763"/>
      <c r="Q33" s="763"/>
      <c r="R33" s="763"/>
      <c r="S33" s="764"/>
    </row>
    <row r="34" spans="2:1023 1028:2048 2053:3068 3073:4093 4098:5118 5123:6143 6148:7168 7173:8188 8193:9213 9218:10238 10243:11263 11268:12288 12293:13308 13313:14333 14338:15358 15363:16378" ht="24" customHeight="1" thickBot="1" x14ac:dyDescent="0.3">
      <c r="B34" s="427" t="s">
        <v>52</v>
      </c>
      <c r="C34" s="428"/>
      <c r="D34" s="428"/>
      <c r="E34" s="428"/>
      <c r="F34" s="428"/>
      <c r="G34" s="428"/>
      <c r="H34" s="428"/>
      <c r="I34" s="428"/>
      <c r="J34" s="428"/>
      <c r="K34" s="428"/>
      <c r="L34" s="428"/>
      <c r="M34" s="428"/>
      <c r="N34" s="428"/>
      <c r="O34" s="428"/>
      <c r="P34" s="428"/>
      <c r="Q34" s="428"/>
      <c r="R34" s="428"/>
      <c r="S34" s="429"/>
    </row>
    <row r="35" spans="2:1023 1028:2048 2053:3068 3073:4093 4098:5118 5123:6143 6148:7168 7173:8188 8193:9213 9218:10238 10243:11263 11268:12288 12293:13308 13313:14333 14338:15358 15363:16378" ht="19.5" customHeight="1" x14ac:dyDescent="0.25">
      <c r="B35" s="430" t="s">
        <v>3</v>
      </c>
      <c r="C35" s="416" t="s">
        <v>4</v>
      </c>
      <c r="D35" s="416" t="s">
        <v>5</v>
      </c>
      <c r="E35" s="419" t="s">
        <v>6</v>
      </c>
      <c r="F35" s="416" t="s">
        <v>7</v>
      </c>
      <c r="G35" s="416" t="s">
        <v>8</v>
      </c>
      <c r="H35" s="416" t="s">
        <v>9</v>
      </c>
      <c r="I35" s="416" t="s">
        <v>10</v>
      </c>
      <c r="J35" s="416" t="s">
        <v>11</v>
      </c>
      <c r="K35" s="416" t="s">
        <v>12</v>
      </c>
      <c r="L35" s="416" t="s">
        <v>13</v>
      </c>
      <c r="M35" s="419" t="s">
        <v>14</v>
      </c>
      <c r="N35" s="416" t="s">
        <v>15</v>
      </c>
      <c r="O35" s="422" t="s">
        <v>16</v>
      </c>
      <c r="P35" s="422"/>
      <c r="Q35" s="422"/>
      <c r="R35" s="422"/>
      <c r="S35" s="424" t="s">
        <v>723</v>
      </c>
    </row>
    <row r="36" spans="2:1023 1028:2048 2053:3068 3073:4093 4098:5118 5123:6143 6148:7168 7173:8188 8193:9213 9218:10238 10243:11263 11268:12288 12293:13308 13313:14333 14338:15358 15363:16378" ht="17.25" customHeight="1" x14ac:dyDescent="0.25">
      <c r="B36" s="431"/>
      <c r="C36" s="417"/>
      <c r="D36" s="417"/>
      <c r="E36" s="420"/>
      <c r="F36" s="417"/>
      <c r="G36" s="417"/>
      <c r="H36" s="417"/>
      <c r="I36" s="417"/>
      <c r="J36" s="417"/>
      <c r="K36" s="417"/>
      <c r="L36" s="417"/>
      <c r="M36" s="420"/>
      <c r="N36" s="417"/>
      <c r="O36" s="423"/>
      <c r="P36" s="423"/>
      <c r="Q36" s="423"/>
      <c r="R36" s="423"/>
      <c r="S36" s="425"/>
    </row>
    <row r="37" spans="2:1023 1028:2048 2053:3068 3073:4093 4098:5118 5123:6143 6148:7168 7173:8188 8193:9213 9218:10238 10243:11263 11268:12288 12293:13308 13313:14333 14338:15358 15363:16378" ht="51" customHeight="1" thickBot="1" x14ac:dyDescent="0.3">
      <c r="B37" s="543"/>
      <c r="C37" s="539"/>
      <c r="D37" s="539"/>
      <c r="E37" s="420"/>
      <c r="F37" s="539"/>
      <c r="G37" s="539"/>
      <c r="H37" s="539"/>
      <c r="I37" s="539"/>
      <c r="J37" s="539"/>
      <c r="K37" s="539"/>
      <c r="L37" s="539"/>
      <c r="M37" s="420"/>
      <c r="N37" s="539"/>
      <c r="O37" s="42" t="s">
        <v>18</v>
      </c>
      <c r="P37" s="42" t="s">
        <v>19</v>
      </c>
      <c r="Q37" s="42" t="s">
        <v>20</v>
      </c>
      <c r="R37" s="42" t="s">
        <v>21</v>
      </c>
      <c r="S37" s="544"/>
    </row>
    <row r="38" spans="2:1023 1028:2048 2053:3068 3073:4093 4098:5118 5123:6143 6148:7168 7173:8188 8193:9213 9218:10238 10243:11263 11268:12288 12293:13308 13313:14333 14338:15358 15363:16378" ht="26.25" customHeight="1" x14ac:dyDescent="0.25">
      <c r="B38" s="759" t="s">
        <v>53</v>
      </c>
      <c r="C38" s="760" t="s">
        <v>54</v>
      </c>
      <c r="D38" s="760" t="s">
        <v>55</v>
      </c>
      <c r="E38" s="582">
        <v>25</v>
      </c>
      <c r="F38" s="623" t="s">
        <v>56</v>
      </c>
      <c r="G38" s="528">
        <v>0</v>
      </c>
      <c r="H38" s="528">
        <v>4</v>
      </c>
      <c r="I38" s="748" t="s">
        <v>57</v>
      </c>
      <c r="J38" s="623" t="s">
        <v>24</v>
      </c>
      <c r="K38" s="224">
        <v>1</v>
      </c>
      <c r="L38" s="11" t="s">
        <v>58</v>
      </c>
      <c r="M38" s="207">
        <v>5</v>
      </c>
      <c r="N38" s="748" t="s">
        <v>768</v>
      </c>
      <c r="O38" s="749"/>
      <c r="P38" s="749"/>
      <c r="Q38" s="751">
        <v>2</v>
      </c>
      <c r="R38" s="751">
        <v>2</v>
      </c>
      <c r="S38" s="753">
        <v>3763403.67</v>
      </c>
    </row>
    <row r="39" spans="2:1023 1028:2048 2053:3068 3073:4093 4098:5118 5123:6143 6148:7168 7173:8188 8193:9213 9218:10238 10243:11263 11268:12288 12293:13308 13313:14333 14338:15358 15363:16378" ht="39.75" customHeight="1" x14ac:dyDescent="0.25">
      <c r="B39" s="509"/>
      <c r="C39" s="511"/>
      <c r="D39" s="511"/>
      <c r="E39" s="565"/>
      <c r="F39" s="551"/>
      <c r="G39" s="503"/>
      <c r="H39" s="503"/>
      <c r="I39" s="566"/>
      <c r="J39" s="551"/>
      <c r="K39" s="218">
        <v>2</v>
      </c>
      <c r="L39" s="12" t="s">
        <v>59</v>
      </c>
      <c r="M39" s="208">
        <v>5</v>
      </c>
      <c r="N39" s="566"/>
      <c r="O39" s="750"/>
      <c r="P39" s="750"/>
      <c r="Q39" s="752"/>
      <c r="R39" s="752"/>
      <c r="S39" s="460"/>
    </row>
    <row r="40" spans="2:1023 1028:2048 2053:3068 3073:4093 4098:5118 5123:6143 6148:7168 7173:8188 8193:9213 9218:10238 10243:11263 11268:12288 12293:13308 13313:14333 14338:15358 15363:16378" ht="43.5" customHeight="1" x14ac:dyDescent="0.25">
      <c r="B40" s="509"/>
      <c r="C40" s="511"/>
      <c r="D40" s="511"/>
      <c r="E40" s="565"/>
      <c r="F40" s="507" t="s">
        <v>60</v>
      </c>
      <c r="G40" s="503">
        <v>0</v>
      </c>
      <c r="H40" s="503">
        <v>72</v>
      </c>
      <c r="I40" s="754" t="s">
        <v>536</v>
      </c>
      <c r="J40" s="756" t="s">
        <v>24</v>
      </c>
      <c r="K40" s="225">
        <v>1</v>
      </c>
      <c r="L40" s="233" t="s">
        <v>61</v>
      </c>
      <c r="M40" s="503">
        <v>15</v>
      </c>
      <c r="N40" s="566" t="s">
        <v>770</v>
      </c>
      <c r="O40" s="563">
        <v>18</v>
      </c>
      <c r="P40" s="563">
        <v>18</v>
      </c>
      <c r="Q40" s="563">
        <v>18</v>
      </c>
      <c r="R40" s="563">
        <v>18</v>
      </c>
      <c r="S40" s="460"/>
    </row>
    <row r="41" spans="2:1023 1028:2048 2053:3068 3073:4093 4098:5118 5123:6143 6148:7168 7173:8188 8193:9213 9218:10238 10243:11263 11268:12288 12293:13308 13313:14333 14338:15358 15363:16378" ht="41.25" customHeight="1" x14ac:dyDescent="0.25">
      <c r="B41" s="509"/>
      <c r="C41" s="511"/>
      <c r="D41" s="511"/>
      <c r="E41" s="565"/>
      <c r="F41" s="507"/>
      <c r="G41" s="503"/>
      <c r="H41" s="503"/>
      <c r="I41" s="754"/>
      <c r="J41" s="756"/>
      <c r="K41" s="225">
        <v>2</v>
      </c>
      <c r="L41" s="233" t="s">
        <v>62</v>
      </c>
      <c r="M41" s="503"/>
      <c r="N41" s="566"/>
      <c r="O41" s="563"/>
      <c r="P41" s="563"/>
      <c r="Q41" s="563"/>
      <c r="R41" s="563"/>
      <c r="S41" s="460"/>
    </row>
    <row r="42" spans="2:1023 1028:2048 2053:3068 3073:4093 4098:5118 5123:6143 6148:7168 7173:8188 8193:9213 9218:10238 10243:11263 11268:12288 12293:13308 13313:14333 14338:15358 15363:16378" ht="39.75" customHeight="1" thickBot="1" x14ac:dyDescent="0.3">
      <c r="B42" s="510"/>
      <c r="C42" s="512"/>
      <c r="D42" s="512"/>
      <c r="E42" s="761"/>
      <c r="F42" s="508"/>
      <c r="G42" s="504"/>
      <c r="H42" s="504"/>
      <c r="I42" s="755"/>
      <c r="J42" s="757"/>
      <c r="K42" s="226">
        <v>3</v>
      </c>
      <c r="L42" s="13" t="s">
        <v>63</v>
      </c>
      <c r="M42" s="504"/>
      <c r="N42" s="723"/>
      <c r="O42" s="610"/>
      <c r="P42" s="610"/>
      <c r="Q42" s="610"/>
      <c r="R42" s="610"/>
      <c r="S42" s="462"/>
    </row>
    <row r="43" spans="2:1023 1028:2048 2053:3068 3073:4093 4098:5118 5123:6143 6148:7168 7173:8188 8193:9213 9218:10238 10243:11263 11268:12288 12293:13308 13313:14333 14338:15358 15363:16378" ht="26.25" customHeight="1" x14ac:dyDescent="0.25">
      <c r="B43" s="14"/>
      <c r="C43" s="14"/>
      <c r="D43" s="14"/>
      <c r="E43" s="14"/>
      <c r="F43" s="14"/>
      <c r="G43" s="14"/>
      <c r="H43" s="14"/>
      <c r="I43" s="15"/>
      <c r="J43" s="16"/>
      <c r="K43" s="16"/>
      <c r="L43" s="17"/>
      <c r="M43" s="18"/>
      <c r="N43" s="18"/>
      <c r="O43" s="19"/>
      <c r="P43" s="19"/>
      <c r="Q43" s="19"/>
      <c r="R43" s="19"/>
      <c r="S43" s="183">
        <f>S10+S17+S20+S26+S38</f>
        <v>15053614.67</v>
      </c>
    </row>
    <row r="44" spans="2:1023 1028:2048 2053:3068 3073:4093 4098:5118 5123:6143 6148:7168 7173:8188 8193:9213 9218:10238 10243:11263 11268:12288 12293:13308 13313:14333 14338:15358 15363:16378" ht="24" customHeight="1" x14ac:dyDescent="0.25">
      <c r="B44" s="14"/>
      <c r="C44" s="14"/>
      <c r="D44" s="14"/>
      <c r="E44" s="14"/>
      <c r="F44" s="14"/>
      <c r="G44" s="14"/>
      <c r="H44" s="14"/>
      <c r="I44" s="15"/>
      <c r="J44" s="16"/>
      <c r="K44" s="16"/>
      <c r="L44" s="17"/>
      <c r="M44" s="1"/>
      <c r="N44" s="18"/>
      <c r="O44" s="19"/>
      <c r="P44" s="19"/>
      <c r="Q44" s="19"/>
      <c r="R44" s="19"/>
      <c r="S44" s="20"/>
    </row>
    <row r="45" spans="2:1023 1028:2048 2053:3068 3073:4093 4098:5118 5123:6143 6148:7168 7173:8188 8193:9213 9218:10238 10243:11263 11268:12288 12293:13308 13313:14333 14338:15358 15363:16378" ht="23.25" customHeight="1" x14ac:dyDescent="0.25">
      <c r="B45" s="1"/>
      <c r="C45" s="29"/>
      <c r="D45" s="29"/>
      <c r="E45" s="29"/>
      <c r="F45" s="29"/>
      <c r="G45" s="29"/>
      <c r="H45" s="29"/>
      <c r="I45" s="29"/>
      <c r="J45" s="29"/>
      <c r="K45" s="29"/>
      <c r="L45" s="29"/>
      <c r="M45" s="21"/>
      <c r="N45" s="29"/>
      <c r="O45" s="29"/>
      <c r="P45" s="29"/>
      <c r="Q45" s="29"/>
      <c r="R45" s="29"/>
      <c r="T45" s="29"/>
      <c r="U45" s="29"/>
      <c r="V45" s="22"/>
    </row>
    <row r="46" spans="2:1023 1028:2048 2053:3068 3073:4093 4098:5118 5123:6143 6148:7168 7173:8188 8193:9213 9218:10238 10243:11263 11268:12288 12293:13308 13313:14333 14338:15358 15363:16378" ht="15.75" customHeight="1" x14ac:dyDescent="0.25">
      <c r="B46" s="18"/>
      <c r="C46" s="18"/>
      <c r="D46" s="18"/>
      <c r="E46" s="18"/>
      <c r="F46" s="18"/>
      <c r="G46" s="18"/>
      <c r="H46" s="18"/>
      <c r="I46" s="394"/>
      <c r="J46" s="394"/>
      <c r="K46" s="394"/>
      <c r="L46" s="394"/>
      <c r="M46" s="21"/>
      <c r="N46" s="23"/>
      <c r="O46" s="283"/>
      <c r="P46" s="717"/>
      <c r="Q46" s="717"/>
      <c r="R46" s="23"/>
      <c r="S46" s="24"/>
      <c r="T46" s="381"/>
      <c r="U46" s="381"/>
      <c r="V46" s="381"/>
      <c r="W46" s="24"/>
      <c r="X46" s="1"/>
      <c r="Y46" s="1"/>
      <c r="AB46" s="25"/>
      <c r="AG46" s="25"/>
      <c r="AL46" s="25"/>
      <c r="AQ46" s="25"/>
      <c r="AV46" s="25"/>
      <c r="BA46" s="25"/>
      <c r="BF46" s="25"/>
      <c r="BK46" s="25"/>
      <c r="BP46" s="25"/>
      <c r="BU46" s="25"/>
      <c r="BZ46" s="25"/>
      <c r="CE46" s="25"/>
      <c r="CJ46" s="25"/>
      <c r="CO46" s="25"/>
      <c r="CT46" s="25"/>
      <c r="CY46" s="25"/>
      <c r="DD46" s="25"/>
      <c r="DI46" s="25"/>
      <c r="DN46" s="25"/>
      <c r="DS46" s="25"/>
      <c r="DX46" s="25"/>
      <c r="EC46" s="25"/>
      <c r="EH46" s="25"/>
      <c r="EM46" s="25"/>
      <c r="ER46" s="25"/>
      <c r="EW46" s="25"/>
      <c r="FB46" s="25"/>
      <c r="FG46" s="25"/>
      <c r="FL46" s="25"/>
      <c r="FQ46" s="25"/>
      <c r="FV46" s="25"/>
      <c r="GA46" s="25"/>
      <c r="GF46" s="25"/>
      <c r="GK46" s="25"/>
      <c r="GP46" s="25"/>
      <c r="GU46" s="25"/>
      <c r="GZ46" s="25"/>
      <c r="HE46" s="25"/>
      <c r="HJ46" s="25"/>
      <c r="HO46" s="25"/>
      <c r="HT46" s="25"/>
      <c r="HY46" s="25"/>
      <c r="ID46" s="25"/>
      <c r="II46" s="25"/>
      <c r="IN46" s="25"/>
      <c r="IS46" s="25"/>
      <c r="IX46" s="25"/>
      <c r="JC46" s="25"/>
      <c r="JH46" s="25"/>
      <c r="JM46" s="25"/>
      <c r="JR46" s="25"/>
      <c r="JW46" s="25"/>
      <c r="KB46" s="25"/>
      <c r="KG46" s="25"/>
      <c r="KL46" s="25"/>
      <c r="KQ46" s="25"/>
      <c r="KV46" s="25"/>
      <c r="LA46" s="25"/>
      <c r="LF46" s="25"/>
      <c r="LK46" s="25"/>
      <c r="LP46" s="25"/>
      <c r="LU46" s="25"/>
      <c r="LZ46" s="25"/>
      <c r="ME46" s="25"/>
      <c r="MJ46" s="25"/>
      <c r="MO46" s="25"/>
      <c r="MT46" s="25"/>
      <c r="MY46" s="25"/>
      <c r="ND46" s="25"/>
      <c r="NI46" s="25"/>
      <c r="NN46" s="25"/>
      <c r="NS46" s="25"/>
      <c r="NX46" s="25"/>
      <c r="OC46" s="25"/>
      <c r="OH46" s="25"/>
      <c r="OM46" s="25"/>
      <c r="OR46" s="25"/>
      <c r="OW46" s="25"/>
      <c r="PB46" s="25"/>
      <c r="PG46" s="25"/>
      <c r="PL46" s="25"/>
      <c r="PQ46" s="25"/>
      <c r="PV46" s="25"/>
      <c r="QA46" s="25"/>
      <c r="QF46" s="25"/>
      <c r="QK46" s="25"/>
      <c r="QP46" s="25"/>
      <c r="QU46" s="25"/>
      <c r="QZ46" s="25"/>
      <c r="RE46" s="25"/>
      <c r="RJ46" s="25"/>
      <c r="RO46" s="25"/>
      <c r="RT46" s="25"/>
      <c r="RY46" s="25"/>
      <c r="SD46" s="25"/>
      <c r="SI46" s="25"/>
      <c r="SN46" s="25"/>
      <c r="SS46" s="25"/>
      <c r="SX46" s="25"/>
      <c r="TC46" s="25"/>
      <c r="TH46" s="25"/>
      <c r="TM46" s="25"/>
      <c r="TR46" s="25"/>
      <c r="TW46" s="25"/>
      <c r="UB46" s="25"/>
      <c r="UG46" s="25"/>
      <c r="UL46" s="25"/>
      <c r="UQ46" s="25"/>
      <c r="UV46" s="25"/>
      <c r="VA46" s="25"/>
      <c r="VF46" s="25"/>
      <c r="VK46" s="25"/>
      <c r="VP46" s="25"/>
      <c r="VU46" s="25"/>
      <c r="VZ46" s="25"/>
      <c r="WE46" s="25"/>
      <c r="WJ46" s="25"/>
      <c r="WO46" s="25"/>
      <c r="WT46" s="25"/>
      <c r="WY46" s="25"/>
      <c r="XD46" s="25"/>
      <c r="XI46" s="25"/>
      <c r="XN46" s="25"/>
      <c r="XS46" s="25"/>
      <c r="XX46" s="25"/>
      <c r="YC46" s="25"/>
      <c r="YH46" s="25"/>
      <c r="YM46" s="25"/>
      <c r="YR46" s="25"/>
      <c r="YW46" s="25"/>
      <c r="ZB46" s="25"/>
      <c r="ZG46" s="25"/>
      <c r="ZL46" s="25"/>
      <c r="ZQ46" s="25"/>
      <c r="ZV46" s="25"/>
      <c r="AAA46" s="25"/>
      <c r="AAF46" s="25"/>
      <c r="AAK46" s="25"/>
      <c r="AAP46" s="25"/>
      <c r="AAU46" s="25"/>
      <c r="AAZ46" s="25"/>
      <c r="ABE46" s="25"/>
      <c r="ABJ46" s="25"/>
      <c r="ABO46" s="25"/>
      <c r="ABT46" s="25"/>
      <c r="ABY46" s="25"/>
      <c r="ACD46" s="25"/>
      <c r="ACI46" s="25"/>
      <c r="ACN46" s="25"/>
      <c r="ACS46" s="25"/>
      <c r="ACX46" s="25"/>
      <c r="ADC46" s="25"/>
      <c r="ADH46" s="25"/>
      <c r="ADM46" s="25"/>
      <c r="ADR46" s="25"/>
      <c r="ADW46" s="25"/>
      <c r="AEB46" s="25"/>
      <c r="AEG46" s="25"/>
      <c r="AEL46" s="25"/>
      <c r="AEQ46" s="25"/>
      <c r="AEV46" s="25"/>
      <c r="AFA46" s="25"/>
      <c r="AFF46" s="25"/>
      <c r="AFK46" s="25"/>
      <c r="AFP46" s="25"/>
      <c r="AFU46" s="25"/>
      <c r="AFZ46" s="25"/>
      <c r="AGE46" s="25"/>
      <c r="AGJ46" s="25"/>
      <c r="AGO46" s="25"/>
      <c r="AGT46" s="25"/>
      <c r="AGY46" s="25"/>
      <c r="AHD46" s="25"/>
      <c r="AHI46" s="25"/>
      <c r="AHN46" s="25"/>
      <c r="AHS46" s="25"/>
      <c r="AHX46" s="25"/>
      <c r="AIC46" s="25"/>
      <c r="AIH46" s="25"/>
      <c r="AIM46" s="25"/>
      <c r="AIR46" s="25"/>
      <c r="AIW46" s="25"/>
      <c r="AJB46" s="25"/>
      <c r="AJG46" s="25"/>
      <c r="AJL46" s="25"/>
      <c r="AJQ46" s="25"/>
      <c r="AJV46" s="25"/>
      <c r="AKA46" s="25"/>
      <c r="AKF46" s="25"/>
      <c r="AKK46" s="25"/>
      <c r="AKP46" s="25"/>
      <c r="AKU46" s="25"/>
      <c r="AKZ46" s="25"/>
      <c r="ALE46" s="25"/>
      <c r="ALJ46" s="25"/>
      <c r="ALO46" s="25"/>
      <c r="ALT46" s="25"/>
      <c r="ALY46" s="25"/>
      <c r="AMD46" s="25"/>
      <c r="AMI46" s="25"/>
      <c r="AMN46" s="25"/>
      <c r="AMS46" s="25"/>
      <c r="AMX46" s="25"/>
      <c r="ANC46" s="25"/>
      <c r="ANH46" s="25"/>
      <c r="ANM46" s="25"/>
      <c r="ANR46" s="25"/>
      <c r="ANW46" s="25"/>
      <c r="AOB46" s="25"/>
      <c r="AOG46" s="25"/>
      <c r="AOL46" s="25"/>
      <c r="AOQ46" s="25"/>
      <c r="AOV46" s="25"/>
      <c r="APA46" s="25"/>
      <c r="APF46" s="25"/>
      <c r="APK46" s="25"/>
      <c r="APP46" s="25"/>
      <c r="APU46" s="25"/>
      <c r="APZ46" s="25"/>
      <c r="AQE46" s="25"/>
      <c r="AQJ46" s="25"/>
      <c r="AQO46" s="25"/>
      <c r="AQT46" s="25"/>
      <c r="AQY46" s="25"/>
      <c r="ARD46" s="25"/>
      <c r="ARI46" s="25"/>
      <c r="ARN46" s="25"/>
      <c r="ARS46" s="25"/>
      <c r="ARX46" s="25"/>
      <c r="ASC46" s="25"/>
      <c r="ASH46" s="25"/>
      <c r="ASM46" s="25"/>
      <c r="ASR46" s="25"/>
      <c r="ASW46" s="25"/>
      <c r="ATB46" s="25"/>
      <c r="ATG46" s="25"/>
      <c r="ATL46" s="25"/>
      <c r="ATQ46" s="25"/>
      <c r="ATV46" s="25"/>
      <c r="AUA46" s="25"/>
      <c r="AUF46" s="25"/>
      <c r="AUK46" s="25"/>
      <c r="AUP46" s="25"/>
      <c r="AUU46" s="25"/>
      <c r="AUZ46" s="25"/>
      <c r="AVE46" s="25"/>
      <c r="AVJ46" s="25"/>
      <c r="AVO46" s="25"/>
      <c r="AVT46" s="25"/>
      <c r="AVY46" s="25"/>
      <c r="AWD46" s="25"/>
      <c r="AWI46" s="25"/>
      <c r="AWN46" s="25"/>
      <c r="AWS46" s="25"/>
      <c r="AWX46" s="25"/>
      <c r="AXC46" s="25"/>
      <c r="AXH46" s="25"/>
      <c r="AXM46" s="25"/>
      <c r="AXR46" s="25"/>
      <c r="AXW46" s="25"/>
      <c r="AYB46" s="25"/>
      <c r="AYG46" s="25"/>
      <c r="AYL46" s="25"/>
      <c r="AYQ46" s="25"/>
      <c r="AYV46" s="25"/>
      <c r="AZA46" s="25"/>
      <c r="AZF46" s="25"/>
      <c r="AZK46" s="25"/>
      <c r="AZP46" s="25"/>
      <c r="AZU46" s="25"/>
      <c r="AZZ46" s="25"/>
      <c r="BAE46" s="25"/>
      <c r="BAJ46" s="25"/>
      <c r="BAO46" s="25"/>
      <c r="BAT46" s="25"/>
      <c r="BAY46" s="25"/>
      <c r="BBD46" s="25"/>
      <c r="BBI46" s="25"/>
      <c r="BBN46" s="25"/>
      <c r="BBS46" s="25"/>
      <c r="BBX46" s="25"/>
      <c r="BCC46" s="25"/>
      <c r="BCH46" s="25"/>
      <c r="BCM46" s="25"/>
      <c r="BCR46" s="25"/>
      <c r="BCW46" s="25"/>
      <c r="BDB46" s="25"/>
      <c r="BDG46" s="25"/>
      <c r="BDL46" s="25"/>
      <c r="BDQ46" s="25"/>
      <c r="BDV46" s="25"/>
      <c r="BEA46" s="25"/>
      <c r="BEF46" s="25"/>
      <c r="BEK46" s="25"/>
      <c r="BEP46" s="25"/>
      <c r="BEU46" s="25"/>
      <c r="BEZ46" s="25"/>
      <c r="BFE46" s="25"/>
      <c r="BFJ46" s="25"/>
      <c r="BFO46" s="25"/>
      <c r="BFT46" s="25"/>
      <c r="BFY46" s="25"/>
      <c r="BGD46" s="25"/>
      <c r="BGI46" s="25"/>
      <c r="BGN46" s="25"/>
      <c r="BGS46" s="25"/>
      <c r="BGX46" s="25"/>
      <c r="BHC46" s="25"/>
      <c r="BHH46" s="25"/>
      <c r="BHM46" s="25"/>
      <c r="BHR46" s="25"/>
      <c r="BHW46" s="25"/>
      <c r="BIB46" s="25"/>
      <c r="BIG46" s="25"/>
      <c r="BIL46" s="25"/>
      <c r="BIQ46" s="25"/>
      <c r="BIV46" s="25"/>
      <c r="BJA46" s="25"/>
      <c r="BJF46" s="25"/>
      <c r="BJK46" s="25"/>
      <c r="BJP46" s="25"/>
      <c r="BJU46" s="25"/>
      <c r="BJZ46" s="25"/>
      <c r="BKE46" s="25"/>
      <c r="BKJ46" s="25"/>
      <c r="BKO46" s="25"/>
      <c r="BKT46" s="25"/>
      <c r="BKY46" s="25"/>
      <c r="BLD46" s="25"/>
      <c r="BLI46" s="25"/>
      <c r="BLN46" s="25"/>
      <c r="BLS46" s="25"/>
      <c r="BLX46" s="25"/>
      <c r="BMC46" s="25"/>
      <c r="BMH46" s="25"/>
      <c r="BMM46" s="25"/>
      <c r="BMR46" s="25"/>
      <c r="BMW46" s="25"/>
      <c r="BNB46" s="25"/>
      <c r="BNG46" s="25"/>
      <c r="BNL46" s="25"/>
      <c r="BNQ46" s="25"/>
      <c r="BNV46" s="25"/>
      <c r="BOA46" s="25"/>
      <c r="BOF46" s="25"/>
      <c r="BOK46" s="25"/>
      <c r="BOP46" s="25"/>
      <c r="BOU46" s="25"/>
      <c r="BOZ46" s="25"/>
      <c r="BPE46" s="25"/>
      <c r="BPJ46" s="25"/>
      <c r="BPO46" s="25"/>
      <c r="BPT46" s="25"/>
      <c r="BPY46" s="25"/>
      <c r="BQD46" s="25"/>
      <c r="BQI46" s="25"/>
      <c r="BQN46" s="25"/>
      <c r="BQS46" s="25"/>
      <c r="BQX46" s="25"/>
      <c r="BRC46" s="25"/>
      <c r="BRH46" s="25"/>
      <c r="BRM46" s="25"/>
      <c r="BRR46" s="25"/>
      <c r="BRW46" s="25"/>
      <c r="BSB46" s="25"/>
      <c r="BSG46" s="25"/>
      <c r="BSL46" s="25"/>
      <c r="BSQ46" s="25"/>
      <c r="BSV46" s="25"/>
      <c r="BTA46" s="25"/>
      <c r="BTF46" s="25"/>
      <c r="BTK46" s="25"/>
      <c r="BTP46" s="25"/>
      <c r="BTU46" s="25"/>
      <c r="BTZ46" s="25"/>
      <c r="BUE46" s="25"/>
      <c r="BUJ46" s="25"/>
      <c r="BUO46" s="25"/>
      <c r="BUT46" s="25"/>
      <c r="BUY46" s="25"/>
      <c r="BVD46" s="25"/>
      <c r="BVI46" s="25"/>
      <c r="BVN46" s="25"/>
      <c r="BVS46" s="25"/>
      <c r="BVX46" s="25"/>
      <c r="BWC46" s="25"/>
      <c r="BWH46" s="25"/>
      <c r="BWM46" s="25"/>
      <c r="BWR46" s="25"/>
      <c r="BWW46" s="25"/>
      <c r="BXB46" s="25"/>
      <c r="BXG46" s="25"/>
      <c r="BXL46" s="25"/>
      <c r="BXQ46" s="25"/>
      <c r="BXV46" s="25"/>
      <c r="BYA46" s="25"/>
      <c r="BYF46" s="25"/>
      <c r="BYK46" s="25"/>
      <c r="BYP46" s="25"/>
      <c r="BYU46" s="25"/>
      <c r="BYZ46" s="25"/>
      <c r="BZE46" s="25"/>
      <c r="BZJ46" s="25"/>
      <c r="BZO46" s="25"/>
      <c r="BZT46" s="25"/>
      <c r="BZY46" s="25"/>
      <c r="CAD46" s="25"/>
      <c r="CAI46" s="25"/>
      <c r="CAN46" s="25"/>
      <c r="CAS46" s="25"/>
      <c r="CAX46" s="25"/>
      <c r="CBC46" s="25"/>
      <c r="CBH46" s="25"/>
      <c r="CBM46" s="25"/>
      <c r="CBR46" s="25"/>
      <c r="CBW46" s="25"/>
      <c r="CCB46" s="25"/>
      <c r="CCG46" s="25"/>
      <c r="CCL46" s="25"/>
      <c r="CCQ46" s="25"/>
      <c r="CCV46" s="25"/>
      <c r="CDA46" s="25"/>
      <c r="CDF46" s="25"/>
      <c r="CDK46" s="25"/>
      <c r="CDP46" s="25"/>
      <c r="CDU46" s="25"/>
      <c r="CDZ46" s="25"/>
      <c r="CEE46" s="25"/>
      <c r="CEJ46" s="25"/>
      <c r="CEO46" s="25"/>
      <c r="CET46" s="25"/>
      <c r="CEY46" s="25"/>
      <c r="CFD46" s="25"/>
      <c r="CFI46" s="25"/>
      <c r="CFN46" s="25"/>
      <c r="CFS46" s="25"/>
      <c r="CFX46" s="25"/>
      <c r="CGC46" s="25"/>
      <c r="CGH46" s="25"/>
      <c r="CGM46" s="25"/>
      <c r="CGR46" s="25"/>
      <c r="CGW46" s="25"/>
      <c r="CHB46" s="25"/>
      <c r="CHG46" s="25"/>
      <c r="CHL46" s="25"/>
      <c r="CHQ46" s="25"/>
      <c r="CHV46" s="25"/>
      <c r="CIA46" s="25"/>
      <c r="CIF46" s="25"/>
      <c r="CIK46" s="25"/>
      <c r="CIP46" s="25"/>
      <c r="CIU46" s="25"/>
      <c r="CIZ46" s="25"/>
      <c r="CJE46" s="25"/>
      <c r="CJJ46" s="25"/>
      <c r="CJO46" s="25"/>
      <c r="CJT46" s="25"/>
      <c r="CJY46" s="25"/>
      <c r="CKD46" s="25"/>
      <c r="CKI46" s="25"/>
      <c r="CKN46" s="25"/>
      <c r="CKS46" s="25"/>
      <c r="CKX46" s="25"/>
      <c r="CLC46" s="25"/>
      <c r="CLH46" s="25"/>
      <c r="CLM46" s="25"/>
      <c r="CLR46" s="25"/>
      <c r="CLW46" s="25"/>
      <c r="CMB46" s="25"/>
      <c r="CMG46" s="25"/>
      <c r="CML46" s="25"/>
      <c r="CMQ46" s="25"/>
      <c r="CMV46" s="25"/>
      <c r="CNA46" s="25"/>
      <c r="CNF46" s="25"/>
      <c r="CNK46" s="25"/>
      <c r="CNP46" s="25"/>
      <c r="CNU46" s="25"/>
      <c r="CNZ46" s="25"/>
      <c r="COE46" s="25"/>
      <c r="COJ46" s="25"/>
      <c r="COO46" s="25"/>
      <c r="COT46" s="25"/>
      <c r="COY46" s="25"/>
      <c r="CPD46" s="25"/>
      <c r="CPI46" s="25"/>
      <c r="CPN46" s="25"/>
      <c r="CPS46" s="25"/>
      <c r="CPX46" s="25"/>
      <c r="CQC46" s="25"/>
      <c r="CQH46" s="25"/>
      <c r="CQM46" s="25"/>
      <c r="CQR46" s="25"/>
      <c r="CQW46" s="25"/>
      <c r="CRB46" s="25"/>
      <c r="CRG46" s="25"/>
      <c r="CRL46" s="25"/>
      <c r="CRQ46" s="25"/>
      <c r="CRV46" s="25"/>
      <c r="CSA46" s="25"/>
      <c r="CSF46" s="25"/>
      <c r="CSK46" s="25"/>
      <c r="CSP46" s="25"/>
      <c r="CSU46" s="25"/>
      <c r="CSZ46" s="25"/>
      <c r="CTE46" s="25"/>
      <c r="CTJ46" s="25"/>
      <c r="CTO46" s="25"/>
      <c r="CTT46" s="25"/>
      <c r="CTY46" s="25"/>
      <c r="CUD46" s="25"/>
      <c r="CUI46" s="25"/>
      <c r="CUN46" s="25"/>
      <c r="CUS46" s="25"/>
      <c r="CUX46" s="25"/>
      <c r="CVC46" s="25"/>
      <c r="CVH46" s="25"/>
      <c r="CVM46" s="25"/>
      <c r="CVR46" s="25"/>
      <c r="CVW46" s="25"/>
      <c r="CWB46" s="25"/>
      <c r="CWG46" s="25"/>
      <c r="CWL46" s="25"/>
      <c r="CWQ46" s="25"/>
      <c r="CWV46" s="25"/>
      <c r="CXA46" s="25"/>
      <c r="CXF46" s="25"/>
      <c r="CXK46" s="25"/>
      <c r="CXP46" s="25"/>
      <c r="CXU46" s="25"/>
      <c r="CXZ46" s="25"/>
      <c r="CYE46" s="25"/>
      <c r="CYJ46" s="25"/>
      <c r="CYO46" s="25"/>
      <c r="CYT46" s="25"/>
      <c r="CYY46" s="25"/>
      <c r="CZD46" s="25"/>
      <c r="CZI46" s="25"/>
      <c r="CZN46" s="25"/>
      <c r="CZS46" s="25"/>
      <c r="CZX46" s="25"/>
      <c r="DAC46" s="25"/>
      <c r="DAH46" s="25"/>
      <c r="DAM46" s="25"/>
      <c r="DAR46" s="25"/>
      <c r="DAW46" s="25"/>
      <c r="DBB46" s="25"/>
      <c r="DBG46" s="25"/>
      <c r="DBL46" s="25"/>
      <c r="DBQ46" s="25"/>
      <c r="DBV46" s="25"/>
      <c r="DCA46" s="25"/>
      <c r="DCF46" s="25"/>
      <c r="DCK46" s="25"/>
      <c r="DCP46" s="25"/>
      <c r="DCU46" s="25"/>
      <c r="DCZ46" s="25"/>
      <c r="DDE46" s="25"/>
      <c r="DDJ46" s="25"/>
      <c r="DDO46" s="25"/>
      <c r="DDT46" s="25"/>
      <c r="DDY46" s="25"/>
      <c r="DED46" s="25"/>
      <c r="DEI46" s="25"/>
      <c r="DEN46" s="25"/>
      <c r="DES46" s="25"/>
      <c r="DEX46" s="25"/>
      <c r="DFC46" s="25"/>
      <c r="DFH46" s="25"/>
      <c r="DFM46" s="25"/>
      <c r="DFR46" s="25"/>
      <c r="DFW46" s="25"/>
      <c r="DGB46" s="25"/>
      <c r="DGG46" s="25"/>
      <c r="DGL46" s="25"/>
      <c r="DGQ46" s="25"/>
      <c r="DGV46" s="25"/>
      <c r="DHA46" s="25"/>
      <c r="DHF46" s="25"/>
      <c r="DHK46" s="25"/>
      <c r="DHP46" s="25"/>
      <c r="DHU46" s="25"/>
      <c r="DHZ46" s="25"/>
      <c r="DIE46" s="25"/>
      <c r="DIJ46" s="25"/>
      <c r="DIO46" s="25"/>
      <c r="DIT46" s="25"/>
      <c r="DIY46" s="25"/>
      <c r="DJD46" s="25"/>
      <c r="DJI46" s="25"/>
      <c r="DJN46" s="25"/>
      <c r="DJS46" s="25"/>
      <c r="DJX46" s="25"/>
      <c r="DKC46" s="25"/>
      <c r="DKH46" s="25"/>
      <c r="DKM46" s="25"/>
      <c r="DKR46" s="25"/>
      <c r="DKW46" s="25"/>
      <c r="DLB46" s="25"/>
      <c r="DLG46" s="25"/>
      <c r="DLL46" s="25"/>
      <c r="DLQ46" s="25"/>
      <c r="DLV46" s="25"/>
      <c r="DMA46" s="25"/>
      <c r="DMF46" s="25"/>
      <c r="DMK46" s="25"/>
      <c r="DMP46" s="25"/>
      <c r="DMU46" s="25"/>
      <c r="DMZ46" s="25"/>
      <c r="DNE46" s="25"/>
      <c r="DNJ46" s="25"/>
      <c r="DNO46" s="25"/>
      <c r="DNT46" s="25"/>
      <c r="DNY46" s="25"/>
      <c r="DOD46" s="25"/>
      <c r="DOI46" s="25"/>
      <c r="DON46" s="25"/>
      <c r="DOS46" s="25"/>
      <c r="DOX46" s="25"/>
      <c r="DPC46" s="25"/>
      <c r="DPH46" s="25"/>
      <c r="DPM46" s="25"/>
      <c r="DPR46" s="25"/>
      <c r="DPW46" s="25"/>
      <c r="DQB46" s="25"/>
      <c r="DQG46" s="25"/>
      <c r="DQL46" s="25"/>
      <c r="DQQ46" s="25"/>
      <c r="DQV46" s="25"/>
      <c r="DRA46" s="25"/>
      <c r="DRF46" s="25"/>
      <c r="DRK46" s="25"/>
      <c r="DRP46" s="25"/>
      <c r="DRU46" s="25"/>
      <c r="DRZ46" s="25"/>
      <c r="DSE46" s="25"/>
      <c r="DSJ46" s="25"/>
      <c r="DSO46" s="25"/>
      <c r="DST46" s="25"/>
      <c r="DSY46" s="25"/>
      <c r="DTD46" s="25"/>
      <c r="DTI46" s="25"/>
      <c r="DTN46" s="25"/>
      <c r="DTS46" s="25"/>
      <c r="DTX46" s="25"/>
      <c r="DUC46" s="25"/>
      <c r="DUH46" s="25"/>
      <c r="DUM46" s="25"/>
      <c r="DUR46" s="25"/>
      <c r="DUW46" s="25"/>
      <c r="DVB46" s="25"/>
      <c r="DVG46" s="25"/>
      <c r="DVL46" s="25"/>
      <c r="DVQ46" s="25"/>
      <c r="DVV46" s="25"/>
      <c r="DWA46" s="25"/>
      <c r="DWF46" s="25"/>
      <c r="DWK46" s="25"/>
      <c r="DWP46" s="25"/>
      <c r="DWU46" s="25"/>
      <c r="DWZ46" s="25"/>
      <c r="DXE46" s="25"/>
      <c r="DXJ46" s="25"/>
      <c r="DXO46" s="25"/>
      <c r="DXT46" s="25"/>
      <c r="DXY46" s="25"/>
      <c r="DYD46" s="25"/>
      <c r="DYI46" s="25"/>
      <c r="DYN46" s="25"/>
      <c r="DYS46" s="25"/>
      <c r="DYX46" s="25"/>
      <c r="DZC46" s="25"/>
      <c r="DZH46" s="25"/>
      <c r="DZM46" s="25"/>
      <c r="DZR46" s="25"/>
      <c r="DZW46" s="25"/>
      <c r="EAB46" s="25"/>
      <c r="EAG46" s="25"/>
      <c r="EAL46" s="25"/>
      <c r="EAQ46" s="25"/>
      <c r="EAV46" s="25"/>
      <c r="EBA46" s="25"/>
      <c r="EBF46" s="25"/>
      <c r="EBK46" s="25"/>
      <c r="EBP46" s="25"/>
      <c r="EBU46" s="25"/>
      <c r="EBZ46" s="25"/>
      <c r="ECE46" s="25"/>
      <c r="ECJ46" s="25"/>
      <c r="ECO46" s="25"/>
      <c r="ECT46" s="25"/>
      <c r="ECY46" s="25"/>
      <c r="EDD46" s="25"/>
      <c r="EDI46" s="25"/>
      <c r="EDN46" s="25"/>
      <c r="EDS46" s="25"/>
      <c r="EDX46" s="25"/>
      <c r="EEC46" s="25"/>
      <c r="EEH46" s="25"/>
      <c r="EEM46" s="25"/>
      <c r="EER46" s="25"/>
      <c r="EEW46" s="25"/>
      <c r="EFB46" s="25"/>
      <c r="EFG46" s="25"/>
      <c r="EFL46" s="25"/>
      <c r="EFQ46" s="25"/>
      <c r="EFV46" s="25"/>
      <c r="EGA46" s="25"/>
      <c r="EGF46" s="25"/>
      <c r="EGK46" s="25"/>
      <c r="EGP46" s="25"/>
      <c r="EGU46" s="25"/>
      <c r="EGZ46" s="25"/>
      <c r="EHE46" s="25"/>
      <c r="EHJ46" s="25"/>
      <c r="EHO46" s="25"/>
      <c r="EHT46" s="25"/>
      <c r="EHY46" s="25"/>
      <c r="EID46" s="25"/>
      <c r="EII46" s="25"/>
      <c r="EIN46" s="25"/>
      <c r="EIS46" s="25"/>
      <c r="EIX46" s="25"/>
      <c r="EJC46" s="25"/>
      <c r="EJH46" s="25"/>
      <c r="EJM46" s="25"/>
      <c r="EJR46" s="25"/>
      <c r="EJW46" s="25"/>
      <c r="EKB46" s="25"/>
      <c r="EKG46" s="25"/>
      <c r="EKL46" s="25"/>
      <c r="EKQ46" s="25"/>
      <c r="EKV46" s="25"/>
      <c r="ELA46" s="25"/>
      <c r="ELF46" s="25"/>
      <c r="ELK46" s="25"/>
      <c r="ELP46" s="25"/>
      <c r="ELU46" s="25"/>
      <c r="ELZ46" s="25"/>
      <c r="EME46" s="25"/>
      <c r="EMJ46" s="25"/>
      <c r="EMO46" s="25"/>
      <c r="EMT46" s="25"/>
      <c r="EMY46" s="25"/>
      <c r="END46" s="25"/>
      <c r="ENI46" s="25"/>
      <c r="ENN46" s="25"/>
      <c r="ENS46" s="25"/>
      <c r="ENX46" s="25"/>
      <c r="EOC46" s="25"/>
      <c r="EOH46" s="25"/>
      <c r="EOM46" s="25"/>
      <c r="EOR46" s="25"/>
      <c r="EOW46" s="25"/>
      <c r="EPB46" s="25"/>
      <c r="EPG46" s="25"/>
      <c r="EPL46" s="25"/>
      <c r="EPQ46" s="25"/>
      <c r="EPV46" s="25"/>
      <c r="EQA46" s="25"/>
      <c r="EQF46" s="25"/>
      <c r="EQK46" s="25"/>
      <c r="EQP46" s="25"/>
      <c r="EQU46" s="25"/>
      <c r="EQZ46" s="25"/>
      <c r="ERE46" s="25"/>
      <c r="ERJ46" s="25"/>
      <c r="ERO46" s="25"/>
      <c r="ERT46" s="25"/>
      <c r="ERY46" s="25"/>
      <c r="ESD46" s="25"/>
      <c r="ESI46" s="25"/>
      <c r="ESN46" s="25"/>
      <c r="ESS46" s="25"/>
      <c r="ESX46" s="25"/>
      <c r="ETC46" s="25"/>
      <c r="ETH46" s="25"/>
      <c r="ETM46" s="25"/>
      <c r="ETR46" s="25"/>
      <c r="ETW46" s="25"/>
      <c r="EUB46" s="25"/>
      <c r="EUG46" s="25"/>
      <c r="EUL46" s="25"/>
      <c r="EUQ46" s="25"/>
      <c r="EUV46" s="25"/>
      <c r="EVA46" s="25"/>
      <c r="EVF46" s="25"/>
      <c r="EVK46" s="25"/>
      <c r="EVP46" s="25"/>
      <c r="EVU46" s="25"/>
      <c r="EVZ46" s="25"/>
      <c r="EWE46" s="25"/>
      <c r="EWJ46" s="25"/>
      <c r="EWO46" s="25"/>
      <c r="EWT46" s="25"/>
      <c r="EWY46" s="25"/>
      <c r="EXD46" s="25"/>
      <c r="EXI46" s="25"/>
      <c r="EXN46" s="25"/>
      <c r="EXS46" s="25"/>
      <c r="EXX46" s="25"/>
      <c r="EYC46" s="25"/>
      <c r="EYH46" s="25"/>
      <c r="EYM46" s="25"/>
      <c r="EYR46" s="25"/>
      <c r="EYW46" s="25"/>
      <c r="EZB46" s="25"/>
      <c r="EZG46" s="25"/>
      <c r="EZL46" s="25"/>
      <c r="EZQ46" s="25"/>
      <c r="EZV46" s="25"/>
      <c r="FAA46" s="25"/>
      <c r="FAF46" s="25"/>
      <c r="FAK46" s="25"/>
      <c r="FAP46" s="25"/>
      <c r="FAU46" s="25"/>
      <c r="FAZ46" s="25"/>
      <c r="FBE46" s="25"/>
      <c r="FBJ46" s="25"/>
      <c r="FBO46" s="25"/>
      <c r="FBT46" s="25"/>
      <c r="FBY46" s="25"/>
      <c r="FCD46" s="25"/>
      <c r="FCI46" s="25"/>
      <c r="FCN46" s="25"/>
      <c r="FCS46" s="25"/>
      <c r="FCX46" s="25"/>
      <c r="FDC46" s="25"/>
      <c r="FDH46" s="25"/>
      <c r="FDM46" s="25"/>
      <c r="FDR46" s="25"/>
      <c r="FDW46" s="25"/>
      <c r="FEB46" s="25"/>
      <c r="FEG46" s="25"/>
      <c r="FEL46" s="25"/>
      <c r="FEQ46" s="25"/>
      <c r="FEV46" s="25"/>
      <c r="FFA46" s="25"/>
      <c r="FFF46" s="25"/>
      <c r="FFK46" s="25"/>
      <c r="FFP46" s="25"/>
      <c r="FFU46" s="25"/>
      <c r="FFZ46" s="25"/>
      <c r="FGE46" s="25"/>
      <c r="FGJ46" s="25"/>
      <c r="FGO46" s="25"/>
      <c r="FGT46" s="25"/>
      <c r="FGY46" s="25"/>
      <c r="FHD46" s="25"/>
      <c r="FHI46" s="25"/>
      <c r="FHN46" s="25"/>
      <c r="FHS46" s="25"/>
      <c r="FHX46" s="25"/>
      <c r="FIC46" s="25"/>
      <c r="FIH46" s="25"/>
      <c r="FIM46" s="25"/>
      <c r="FIR46" s="25"/>
      <c r="FIW46" s="25"/>
      <c r="FJB46" s="25"/>
      <c r="FJG46" s="25"/>
      <c r="FJL46" s="25"/>
      <c r="FJQ46" s="25"/>
      <c r="FJV46" s="25"/>
      <c r="FKA46" s="25"/>
      <c r="FKF46" s="25"/>
      <c r="FKK46" s="25"/>
      <c r="FKP46" s="25"/>
      <c r="FKU46" s="25"/>
      <c r="FKZ46" s="25"/>
      <c r="FLE46" s="25"/>
      <c r="FLJ46" s="25"/>
      <c r="FLO46" s="25"/>
      <c r="FLT46" s="25"/>
      <c r="FLY46" s="25"/>
      <c r="FMD46" s="25"/>
      <c r="FMI46" s="25"/>
      <c r="FMN46" s="25"/>
      <c r="FMS46" s="25"/>
      <c r="FMX46" s="25"/>
      <c r="FNC46" s="25"/>
      <c r="FNH46" s="25"/>
      <c r="FNM46" s="25"/>
      <c r="FNR46" s="25"/>
      <c r="FNW46" s="25"/>
      <c r="FOB46" s="25"/>
      <c r="FOG46" s="25"/>
      <c r="FOL46" s="25"/>
      <c r="FOQ46" s="25"/>
      <c r="FOV46" s="25"/>
      <c r="FPA46" s="25"/>
      <c r="FPF46" s="25"/>
      <c r="FPK46" s="25"/>
      <c r="FPP46" s="25"/>
      <c r="FPU46" s="25"/>
      <c r="FPZ46" s="25"/>
      <c r="FQE46" s="25"/>
      <c r="FQJ46" s="25"/>
      <c r="FQO46" s="25"/>
      <c r="FQT46" s="25"/>
      <c r="FQY46" s="25"/>
      <c r="FRD46" s="25"/>
      <c r="FRI46" s="25"/>
      <c r="FRN46" s="25"/>
      <c r="FRS46" s="25"/>
      <c r="FRX46" s="25"/>
      <c r="FSC46" s="25"/>
      <c r="FSH46" s="25"/>
      <c r="FSM46" s="25"/>
      <c r="FSR46" s="25"/>
      <c r="FSW46" s="25"/>
      <c r="FTB46" s="25"/>
      <c r="FTG46" s="25"/>
      <c r="FTL46" s="25"/>
      <c r="FTQ46" s="25"/>
      <c r="FTV46" s="25"/>
      <c r="FUA46" s="25"/>
      <c r="FUF46" s="25"/>
      <c r="FUK46" s="25"/>
      <c r="FUP46" s="25"/>
      <c r="FUU46" s="25"/>
      <c r="FUZ46" s="25"/>
      <c r="FVE46" s="25"/>
      <c r="FVJ46" s="25"/>
      <c r="FVO46" s="25"/>
      <c r="FVT46" s="25"/>
      <c r="FVY46" s="25"/>
      <c r="FWD46" s="25"/>
      <c r="FWI46" s="25"/>
      <c r="FWN46" s="25"/>
      <c r="FWS46" s="25"/>
      <c r="FWX46" s="25"/>
      <c r="FXC46" s="25"/>
      <c r="FXH46" s="25"/>
      <c r="FXM46" s="25"/>
      <c r="FXR46" s="25"/>
      <c r="FXW46" s="25"/>
      <c r="FYB46" s="25"/>
      <c r="FYG46" s="25"/>
      <c r="FYL46" s="25"/>
      <c r="FYQ46" s="25"/>
      <c r="FYV46" s="25"/>
      <c r="FZA46" s="25"/>
      <c r="FZF46" s="25"/>
      <c r="FZK46" s="25"/>
      <c r="FZP46" s="25"/>
      <c r="FZU46" s="25"/>
      <c r="FZZ46" s="25"/>
      <c r="GAE46" s="25"/>
      <c r="GAJ46" s="25"/>
      <c r="GAO46" s="25"/>
      <c r="GAT46" s="25"/>
      <c r="GAY46" s="25"/>
      <c r="GBD46" s="25"/>
      <c r="GBI46" s="25"/>
      <c r="GBN46" s="25"/>
      <c r="GBS46" s="25"/>
      <c r="GBX46" s="25"/>
      <c r="GCC46" s="25"/>
      <c r="GCH46" s="25"/>
      <c r="GCM46" s="25"/>
      <c r="GCR46" s="25"/>
      <c r="GCW46" s="25"/>
      <c r="GDB46" s="25"/>
      <c r="GDG46" s="25"/>
      <c r="GDL46" s="25"/>
      <c r="GDQ46" s="25"/>
      <c r="GDV46" s="25"/>
      <c r="GEA46" s="25"/>
      <c r="GEF46" s="25"/>
      <c r="GEK46" s="25"/>
      <c r="GEP46" s="25"/>
      <c r="GEU46" s="25"/>
      <c r="GEZ46" s="25"/>
      <c r="GFE46" s="25"/>
      <c r="GFJ46" s="25"/>
      <c r="GFO46" s="25"/>
      <c r="GFT46" s="25"/>
      <c r="GFY46" s="25"/>
      <c r="GGD46" s="25"/>
      <c r="GGI46" s="25"/>
      <c r="GGN46" s="25"/>
      <c r="GGS46" s="25"/>
      <c r="GGX46" s="25"/>
      <c r="GHC46" s="25"/>
      <c r="GHH46" s="25"/>
      <c r="GHM46" s="25"/>
      <c r="GHR46" s="25"/>
      <c r="GHW46" s="25"/>
      <c r="GIB46" s="25"/>
      <c r="GIG46" s="25"/>
      <c r="GIL46" s="25"/>
      <c r="GIQ46" s="25"/>
      <c r="GIV46" s="25"/>
      <c r="GJA46" s="25"/>
      <c r="GJF46" s="25"/>
      <c r="GJK46" s="25"/>
      <c r="GJP46" s="25"/>
      <c r="GJU46" s="25"/>
      <c r="GJZ46" s="25"/>
      <c r="GKE46" s="25"/>
      <c r="GKJ46" s="25"/>
      <c r="GKO46" s="25"/>
      <c r="GKT46" s="25"/>
      <c r="GKY46" s="25"/>
      <c r="GLD46" s="25"/>
      <c r="GLI46" s="25"/>
      <c r="GLN46" s="25"/>
      <c r="GLS46" s="25"/>
      <c r="GLX46" s="25"/>
      <c r="GMC46" s="25"/>
      <c r="GMH46" s="25"/>
      <c r="GMM46" s="25"/>
      <c r="GMR46" s="25"/>
      <c r="GMW46" s="25"/>
      <c r="GNB46" s="25"/>
      <c r="GNG46" s="25"/>
      <c r="GNL46" s="25"/>
      <c r="GNQ46" s="25"/>
      <c r="GNV46" s="25"/>
      <c r="GOA46" s="25"/>
      <c r="GOF46" s="25"/>
      <c r="GOK46" s="25"/>
      <c r="GOP46" s="25"/>
      <c r="GOU46" s="25"/>
      <c r="GOZ46" s="25"/>
      <c r="GPE46" s="25"/>
      <c r="GPJ46" s="25"/>
      <c r="GPO46" s="25"/>
      <c r="GPT46" s="25"/>
      <c r="GPY46" s="25"/>
      <c r="GQD46" s="25"/>
      <c r="GQI46" s="25"/>
      <c r="GQN46" s="25"/>
      <c r="GQS46" s="25"/>
      <c r="GQX46" s="25"/>
      <c r="GRC46" s="25"/>
      <c r="GRH46" s="25"/>
      <c r="GRM46" s="25"/>
      <c r="GRR46" s="25"/>
      <c r="GRW46" s="25"/>
      <c r="GSB46" s="25"/>
      <c r="GSG46" s="25"/>
      <c r="GSL46" s="25"/>
      <c r="GSQ46" s="25"/>
      <c r="GSV46" s="25"/>
      <c r="GTA46" s="25"/>
      <c r="GTF46" s="25"/>
      <c r="GTK46" s="25"/>
      <c r="GTP46" s="25"/>
      <c r="GTU46" s="25"/>
      <c r="GTZ46" s="25"/>
      <c r="GUE46" s="25"/>
      <c r="GUJ46" s="25"/>
      <c r="GUO46" s="25"/>
      <c r="GUT46" s="25"/>
      <c r="GUY46" s="25"/>
      <c r="GVD46" s="25"/>
      <c r="GVI46" s="25"/>
      <c r="GVN46" s="25"/>
      <c r="GVS46" s="25"/>
      <c r="GVX46" s="25"/>
      <c r="GWC46" s="25"/>
      <c r="GWH46" s="25"/>
      <c r="GWM46" s="25"/>
      <c r="GWR46" s="25"/>
      <c r="GWW46" s="25"/>
      <c r="GXB46" s="25"/>
      <c r="GXG46" s="25"/>
      <c r="GXL46" s="25"/>
      <c r="GXQ46" s="25"/>
      <c r="GXV46" s="25"/>
      <c r="GYA46" s="25"/>
      <c r="GYF46" s="25"/>
      <c r="GYK46" s="25"/>
      <c r="GYP46" s="25"/>
      <c r="GYU46" s="25"/>
      <c r="GYZ46" s="25"/>
      <c r="GZE46" s="25"/>
      <c r="GZJ46" s="25"/>
      <c r="GZO46" s="25"/>
      <c r="GZT46" s="25"/>
      <c r="GZY46" s="25"/>
      <c r="HAD46" s="25"/>
      <c r="HAI46" s="25"/>
      <c r="HAN46" s="25"/>
      <c r="HAS46" s="25"/>
      <c r="HAX46" s="25"/>
      <c r="HBC46" s="25"/>
      <c r="HBH46" s="25"/>
      <c r="HBM46" s="25"/>
      <c r="HBR46" s="25"/>
      <c r="HBW46" s="25"/>
      <c r="HCB46" s="25"/>
      <c r="HCG46" s="25"/>
      <c r="HCL46" s="25"/>
      <c r="HCQ46" s="25"/>
      <c r="HCV46" s="25"/>
      <c r="HDA46" s="25"/>
      <c r="HDF46" s="25"/>
      <c r="HDK46" s="25"/>
      <c r="HDP46" s="25"/>
      <c r="HDU46" s="25"/>
      <c r="HDZ46" s="25"/>
      <c r="HEE46" s="25"/>
      <c r="HEJ46" s="25"/>
      <c r="HEO46" s="25"/>
      <c r="HET46" s="25"/>
      <c r="HEY46" s="25"/>
      <c r="HFD46" s="25"/>
      <c r="HFI46" s="25"/>
      <c r="HFN46" s="25"/>
      <c r="HFS46" s="25"/>
      <c r="HFX46" s="25"/>
      <c r="HGC46" s="25"/>
      <c r="HGH46" s="25"/>
      <c r="HGM46" s="25"/>
      <c r="HGR46" s="25"/>
      <c r="HGW46" s="25"/>
      <c r="HHB46" s="25"/>
      <c r="HHG46" s="25"/>
      <c r="HHL46" s="25"/>
      <c r="HHQ46" s="25"/>
      <c r="HHV46" s="25"/>
      <c r="HIA46" s="25"/>
      <c r="HIF46" s="25"/>
      <c r="HIK46" s="25"/>
      <c r="HIP46" s="25"/>
      <c r="HIU46" s="25"/>
      <c r="HIZ46" s="25"/>
      <c r="HJE46" s="25"/>
      <c r="HJJ46" s="25"/>
      <c r="HJO46" s="25"/>
      <c r="HJT46" s="25"/>
      <c r="HJY46" s="25"/>
      <c r="HKD46" s="25"/>
      <c r="HKI46" s="25"/>
      <c r="HKN46" s="25"/>
      <c r="HKS46" s="25"/>
      <c r="HKX46" s="25"/>
      <c r="HLC46" s="25"/>
      <c r="HLH46" s="25"/>
      <c r="HLM46" s="25"/>
      <c r="HLR46" s="25"/>
      <c r="HLW46" s="25"/>
      <c r="HMB46" s="25"/>
      <c r="HMG46" s="25"/>
      <c r="HML46" s="25"/>
      <c r="HMQ46" s="25"/>
      <c r="HMV46" s="25"/>
      <c r="HNA46" s="25"/>
      <c r="HNF46" s="25"/>
      <c r="HNK46" s="25"/>
      <c r="HNP46" s="25"/>
      <c r="HNU46" s="25"/>
      <c r="HNZ46" s="25"/>
      <c r="HOE46" s="25"/>
      <c r="HOJ46" s="25"/>
      <c r="HOO46" s="25"/>
      <c r="HOT46" s="25"/>
      <c r="HOY46" s="25"/>
      <c r="HPD46" s="25"/>
      <c r="HPI46" s="25"/>
      <c r="HPN46" s="25"/>
      <c r="HPS46" s="25"/>
      <c r="HPX46" s="25"/>
      <c r="HQC46" s="25"/>
      <c r="HQH46" s="25"/>
      <c r="HQM46" s="25"/>
      <c r="HQR46" s="25"/>
      <c r="HQW46" s="25"/>
      <c r="HRB46" s="25"/>
      <c r="HRG46" s="25"/>
      <c r="HRL46" s="25"/>
      <c r="HRQ46" s="25"/>
      <c r="HRV46" s="25"/>
      <c r="HSA46" s="25"/>
      <c r="HSF46" s="25"/>
      <c r="HSK46" s="25"/>
      <c r="HSP46" s="25"/>
      <c r="HSU46" s="25"/>
      <c r="HSZ46" s="25"/>
      <c r="HTE46" s="25"/>
      <c r="HTJ46" s="25"/>
      <c r="HTO46" s="25"/>
      <c r="HTT46" s="25"/>
      <c r="HTY46" s="25"/>
      <c r="HUD46" s="25"/>
      <c r="HUI46" s="25"/>
      <c r="HUN46" s="25"/>
      <c r="HUS46" s="25"/>
      <c r="HUX46" s="25"/>
      <c r="HVC46" s="25"/>
      <c r="HVH46" s="25"/>
      <c r="HVM46" s="25"/>
      <c r="HVR46" s="25"/>
      <c r="HVW46" s="25"/>
      <c r="HWB46" s="25"/>
      <c r="HWG46" s="25"/>
      <c r="HWL46" s="25"/>
      <c r="HWQ46" s="25"/>
      <c r="HWV46" s="25"/>
      <c r="HXA46" s="25"/>
      <c r="HXF46" s="25"/>
      <c r="HXK46" s="25"/>
      <c r="HXP46" s="25"/>
      <c r="HXU46" s="25"/>
      <c r="HXZ46" s="25"/>
      <c r="HYE46" s="25"/>
      <c r="HYJ46" s="25"/>
      <c r="HYO46" s="25"/>
      <c r="HYT46" s="25"/>
      <c r="HYY46" s="25"/>
      <c r="HZD46" s="25"/>
      <c r="HZI46" s="25"/>
      <c r="HZN46" s="25"/>
      <c r="HZS46" s="25"/>
      <c r="HZX46" s="25"/>
      <c r="IAC46" s="25"/>
      <c r="IAH46" s="25"/>
      <c r="IAM46" s="25"/>
      <c r="IAR46" s="25"/>
      <c r="IAW46" s="25"/>
      <c r="IBB46" s="25"/>
      <c r="IBG46" s="25"/>
      <c r="IBL46" s="25"/>
      <c r="IBQ46" s="25"/>
      <c r="IBV46" s="25"/>
      <c r="ICA46" s="25"/>
      <c r="ICF46" s="25"/>
      <c r="ICK46" s="25"/>
      <c r="ICP46" s="25"/>
      <c r="ICU46" s="25"/>
      <c r="ICZ46" s="25"/>
      <c r="IDE46" s="25"/>
      <c r="IDJ46" s="25"/>
      <c r="IDO46" s="25"/>
      <c r="IDT46" s="25"/>
      <c r="IDY46" s="25"/>
      <c r="IED46" s="25"/>
      <c r="IEI46" s="25"/>
      <c r="IEN46" s="25"/>
      <c r="IES46" s="25"/>
      <c r="IEX46" s="25"/>
      <c r="IFC46" s="25"/>
      <c r="IFH46" s="25"/>
      <c r="IFM46" s="25"/>
      <c r="IFR46" s="25"/>
      <c r="IFW46" s="25"/>
      <c r="IGB46" s="25"/>
      <c r="IGG46" s="25"/>
      <c r="IGL46" s="25"/>
      <c r="IGQ46" s="25"/>
      <c r="IGV46" s="25"/>
      <c r="IHA46" s="25"/>
      <c r="IHF46" s="25"/>
      <c r="IHK46" s="25"/>
      <c r="IHP46" s="25"/>
      <c r="IHU46" s="25"/>
      <c r="IHZ46" s="25"/>
      <c r="IIE46" s="25"/>
      <c r="IIJ46" s="25"/>
      <c r="IIO46" s="25"/>
      <c r="IIT46" s="25"/>
      <c r="IIY46" s="25"/>
      <c r="IJD46" s="25"/>
      <c r="IJI46" s="25"/>
      <c r="IJN46" s="25"/>
      <c r="IJS46" s="25"/>
      <c r="IJX46" s="25"/>
      <c r="IKC46" s="25"/>
      <c r="IKH46" s="25"/>
      <c r="IKM46" s="25"/>
      <c r="IKR46" s="25"/>
      <c r="IKW46" s="25"/>
      <c r="ILB46" s="25"/>
      <c r="ILG46" s="25"/>
      <c r="ILL46" s="25"/>
      <c r="ILQ46" s="25"/>
      <c r="ILV46" s="25"/>
      <c r="IMA46" s="25"/>
      <c r="IMF46" s="25"/>
      <c r="IMK46" s="25"/>
      <c r="IMP46" s="25"/>
      <c r="IMU46" s="25"/>
      <c r="IMZ46" s="25"/>
      <c r="INE46" s="25"/>
      <c r="INJ46" s="25"/>
      <c r="INO46" s="25"/>
      <c r="INT46" s="25"/>
      <c r="INY46" s="25"/>
      <c r="IOD46" s="25"/>
      <c r="IOI46" s="25"/>
      <c r="ION46" s="25"/>
      <c r="IOS46" s="25"/>
      <c r="IOX46" s="25"/>
      <c r="IPC46" s="25"/>
      <c r="IPH46" s="25"/>
      <c r="IPM46" s="25"/>
      <c r="IPR46" s="25"/>
      <c r="IPW46" s="25"/>
      <c r="IQB46" s="25"/>
      <c r="IQG46" s="25"/>
      <c r="IQL46" s="25"/>
      <c r="IQQ46" s="25"/>
      <c r="IQV46" s="25"/>
      <c r="IRA46" s="25"/>
      <c r="IRF46" s="25"/>
      <c r="IRK46" s="25"/>
      <c r="IRP46" s="25"/>
      <c r="IRU46" s="25"/>
      <c r="IRZ46" s="25"/>
      <c r="ISE46" s="25"/>
      <c r="ISJ46" s="25"/>
      <c r="ISO46" s="25"/>
      <c r="IST46" s="25"/>
      <c r="ISY46" s="25"/>
      <c r="ITD46" s="25"/>
      <c r="ITI46" s="25"/>
      <c r="ITN46" s="25"/>
      <c r="ITS46" s="25"/>
      <c r="ITX46" s="25"/>
      <c r="IUC46" s="25"/>
      <c r="IUH46" s="25"/>
      <c r="IUM46" s="25"/>
      <c r="IUR46" s="25"/>
      <c r="IUW46" s="25"/>
      <c r="IVB46" s="25"/>
      <c r="IVG46" s="25"/>
      <c r="IVL46" s="25"/>
      <c r="IVQ46" s="25"/>
      <c r="IVV46" s="25"/>
      <c r="IWA46" s="25"/>
      <c r="IWF46" s="25"/>
      <c r="IWK46" s="25"/>
      <c r="IWP46" s="25"/>
      <c r="IWU46" s="25"/>
      <c r="IWZ46" s="25"/>
      <c r="IXE46" s="25"/>
      <c r="IXJ46" s="25"/>
      <c r="IXO46" s="25"/>
      <c r="IXT46" s="25"/>
      <c r="IXY46" s="25"/>
      <c r="IYD46" s="25"/>
      <c r="IYI46" s="25"/>
      <c r="IYN46" s="25"/>
      <c r="IYS46" s="25"/>
      <c r="IYX46" s="25"/>
      <c r="IZC46" s="25"/>
      <c r="IZH46" s="25"/>
      <c r="IZM46" s="25"/>
      <c r="IZR46" s="25"/>
      <c r="IZW46" s="25"/>
      <c r="JAB46" s="25"/>
      <c r="JAG46" s="25"/>
      <c r="JAL46" s="25"/>
      <c r="JAQ46" s="25"/>
      <c r="JAV46" s="25"/>
      <c r="JBA46" s="25"/>
      <c r="JBF46" s="25"/>
      <c r="JBK46" s="25"/>
      <c r="JBP46" s="25"/>
      <c r="JBU46" s="25"/>
      <c r="JBZ46" s="25"/>
      <c r="JCE46" s="25"/>
      <c r="JCJ46" s="25"/>
      <c r="JCO46" s="25"/>
      <c r="JCT46" s="25"/>
      <c r="JCY46" s="25"/>
      <c r="JDD46" s="25"/>
      <c r="JDI46" s="25"/>
      <c r="JDN46" s="25"/>
      <c r="JDS46" s="25"/>
      <c r="JDX46" s="25"/>
      <c r="JEC46" s="25"/>
      <c r="JEH46" s="25"/>
      <c r="JEM46" s="25"/>
      <c r="JER46" s="25"/>
      <c r="JEW46" s="25"/>
      <c r="JFB46" s="25"/>
      <c r="JFG46" s="25"/>
      <c r="JFL46" s="25"/>
      <c r="JFQ46" s="25"/>
      <c r="JFV46" s="25"/>
      <c r="JGA46" s="25"/>
      <c r="JGF46" s="25"/>
      <c r="JGK46" s="25"/>
      <c r="JGP46" s="25"/>
      <c r="JGU46" s="25"/>
      <c r="JGZ46" s="25"/>
      <c r="JHE46" s="25"/>
      <c r="JHJ46" s="25"/>
      <c r="JHO46" s="25"/>
      <c r="JHT46" s="25"/>
      <c r="JHY46" s="25"/>
      <c r="JID46" s="25"/>
      <c r="JII46" s="25"/>
      <c r="JIN46" s="25"/>
      <c r="JIS46" s="25"/>
      <c r="JIX46" s="25"/>
      <c r="JJC46" s="25"/>
      <c r="JJH46" s="25"/>
      <c r="JJM46" s="25"/>
      <c r="JJR46" s="25"/>
      <c r="JJW46" s="25"/>
      <c r="JKB46" s="25"/>
      <c r="JKG46" s="25"/>
      <c r="JKL46" s="25"/>
      <c r="JKQ46" s="25"/>
      <c r="JKV46" s="25"/>
      <c r="JLA46" s="25"/>
      <c r="JLF46" s="25"/>
      <c r="JLK46" s="25"/>
      <c r="JLP46" s="25"/>
      <c r="JLU46" s="25"/>
      <c r="JLZ46" s="25"/>
      <c r="JME46" s="25"/>
      <c r="JMJ46" s="25"/>
      <c r="JMO46" s="25"/>
      <c r="JMT46" s="25"/>
      <c r="JMY46" s="25"/>
      <c r="JND46" s="25"/>
      <c r="JNI46" s="25"/>
      <c r="JNN46" s="25"/>
      <c r="JNS46" s="25"/>
      <c r="JNX46" s="25"/>
      <c r="JOC46" s="25"/>
      <c r="JOH46" s="25"/>
      <c r="JOM46" s="25"/>
      <c r="JOR46" s="25"/>
      <c r="JOW46" s="25"/>
      <c r="JPB46" s="25"/>
      <c r="JPG46" s="25"/>
      <c r="JPL46" s="25"/>
      <c r="JPQ46" s="25"/>
      <c r="JPV46" s="25"/>
      <c r="JQA46" s="25"/>
      <c r="JQF46" s="25"/>
      <c r="JQK46" s="25"/>
      <c r="JQP46" s="25"/>
      <c r="JQU46" s="25"/>
      <c r="JQZ46" s="25"/>
      <c r="JRE46" s="25"/>
      <c r="JRJ46" s="25"/>
      <c r="JRO46" s="25"/>
      <c r="JRT46" s="25"/>
      <c r="JRY46" s="25"/>
      <c r="JSD46" s="25"/>
      <c r="JSI46" s="25"/>
      <c r="JSN46" s="25"/>
      <c r="JSS46" s="25"/>
      <c r="JSX46" s="25"/>
      <c r="JTC46" s="25"/>
      <c r="JTH46" s="25"/>
      <c r="JTM46" s="25"/>
      <c r="JTR46" s="25"/>
      <c r="JTW46" s="25"/>
      <c r="JUB46" s="25"/>
      <c r="JUG46" s="25"/>
      <c r="JUL46" s="25"/>
      <c r="JUQ46" s="25"/>
      <c r="JUV46" s="25"/>
      <c r="JVA46" s="25"/>
      <c r="JVF46" s="25"/>
      <c r="JVK46" s="25"/>
      <c r="JVP46" s="25"/>
      <c r="JVU46" s="25"/>
      <c r="JVZ46" s="25"/>
      <c r="JWE46" s="25"/>
      <c r="JWJ46" s="25"/>
      <c r="JWO46" s="25"/>
      <c r="JWT46" s="25"/>
      <c r="JWY46" s="25"/>
      <c r="JXD46" s="25"/>
      <c r="JXI46" s="25"/>
      <c r="JXN46" s="25"/>
      <c r="JXS46" s="25"/>
      <c r="JXX46" s="25"/>
      <c r="JYC46" s="25"/>
      <c r="JYH46" s="25"/>
      <c r="JYM46" s="25"/>
      <c r="JYR46" s="25"/>
      <c r="JYW46" s="25"/>
      <c r="JZB46" s="25"/>
      <c r="JZG46" s="25"/>
      <c r="JZL46" s="25"/>
      <c r="JZQ46" s="25"/>
      <c r="JZV46" s="25"/>
      <c r="KAA46" s="25"/>
      <c r="KAF46" s="25"/>
      <c r="KAK46" s="25"/>
      <c r="KAP46" s="25"/>
      <c r="KAU46" s="25"/>
      <c r="KAZ46" s="25"/>
      <c r="KBE46" s="25"/>
      <c r="KBJ46" s="25"/>
      <c r="KBO46" s="25"/>
      <c r="KBT46" s="25"/>
      <c r="KBY46" s="25"/>
      <c r="KCD46" s="25"/>
      <c r="KCI46" s="25"/>
      <c r="KCN46" s="25"/>
      <c r="KCS46" s="25"/>
      <c r="KCX46" s="25"/>
      <c r="KDC46" s="25"/>
      <c r="KDH46" s="25"/>
      <c r="KDM46" s="25"/>
      <c r="KDR46" s="25"/>
      <c r="KDW46" s="25"/>
      <c r="KEB46" s="25"/>
      <c r="KEG46" s="25"/>
      <c r="KEL46" s="25"/>
      <c r="KEQ46" s="25"/>
      <c r="KEV46" s="25"/>
      <c r="KFA46" s="25"/>
      <c r="KFF46" s="25"/>
      <c r="KFK46" s="25"/>
      <c r="KFP46" s="25"/>
      <c r="KFU46" s="25"/>
      <c r="KFZ46" s="25"/>
      <c r="KGE46" s="25"/>
      <c r="KGJ46" s="25"/>
      <c r="KGO46" s="25"/>
      <c r="KGT46" s="25"/>
      <c r="KGY46" s="25"/>
      <c r="KHD46" s="25"/>
      <c r="KHI46" s="25"/>
      <c r="KHN46" s="25"/>
      <c r="KHS46" s="25"/>
      <c r="KHX46" s="25"/>
      <c r="KIC46" s="25"/>
      <c r="KIH46" s="25"/>
      <c r="KIM46" s="25"/>
      <c r="KIR46" s="25"/>
      <c r="KIW46" s="25"/>
      <c r="KJB46" s="25"/>
      <c r="KJG46" s="25"/>
      <c r="KJL46" s="25"/>
      <c r="KJQ46" s="25"/>
      <c r="KJV46" s="25"/>
      <c r="KKA46" s="25"/>
      <c r="KKF46" s="25"/>
      <c r="KKK46" s="25"/>
      <c r="KKP46" s="25"/>
      <c r="KKU46" s="25"/>
      <c r="KKZ46" s="25"/>
      <c r="KLE46" s="25"/>
      <c r="KLJ46" s="25"/>
      <c r="KLO46" s="25"/>
      <c r="KLT46" s="25"/>
      <c r="KLY46" s="25"/>
      <c r="KMD46" s="25"/>
      <c r="KMI46" s="25"/>
      <c r="KMN46" s="25"/>
      <c r="KMS46" s="25"/>
      <c r="KMX46" s="25"/>
      <c r="KNC46" s="25"/>
      <c r="KNH46" s="25"/>
      <c r="KNM46" s="25"/>
      <c r="KNR46" s="25"/>
      <c r="KNW46" s="25"/>
      <c r="KOB46" s="25"/>
      <c r="KOG46" s="25"/>
      <c r="KOL46" s="25"/>
      <c r="KOQ46" s="25"/>
      <c r="KOV46" s="25"/>
      <c r="KPA46" s="25"/>
      <c r="KPF46" s="25"/>
      <c r="KPK46" s="25"/>
      <c r="KPP46" s="25"/>
      <c r="KPU46" s="25"/>
      <c r="KPZ46" s="25"/>
      <c r="KQE46" s="25"/>
      <c r="KQJ46" s="25"/>
      <c r="KQO46" s="25"/>
      <c r="KQT46" s="25"/>
      <c r="KQY46" s="25"/>
      <c r="KRD46" s="25"/>
      <c r="KRI46" s="25"/>
      <c r="KRN46" s="25"/>
      <c r="KRS46" s="25"/>
      <c r="KRX46" s="25"/>
      <c r="KSC46" s="25"/>
      <c r="KSH46" s="25"/>
      <c r="KSM46" s="25"/>
      <c r="KSR46" s="25"/>
      <c r="KSW46" s="25"/>
      <c r="KTB46" s="25"/>
      <c r="KTG46" s="25"/>
      <c r="KTL46" s="25"/>
      <c r="KTQ46" s="25"/>
      <c r="KTV46" s="25"/>
      <c r="KUA46" s="25"/>
      <c r="KUF46" s="25"/>
      <c r="KUK46" s="25"/>
      <c r="KUP46" s="25"/>
      <c r="KUU46" s="25"/>
      <c r="KUZ46" s="25"/>
      <c r="KVE46" s="25"/>
      <c r="KVJ46" s="25"/>
      <c r="KVO46" s="25"/>
      <c r="KVT46" s="25"/>
      <c r="KVY46" s="25"/>
      <c r="KWD46" s="25"/>
      <c r="KWI46" s="25"/>
      <c r="KWN46" s="25"/>
      <c r="KWS46" s="25"/>
      <c r="KWX46" s="25"/>
      <c r="KXC46" s="25"/>
      <c r="KXH46" s="25"/>
      <c r="KXM46" s="25"/>
      <c r="KXR46" s="25"/>
      <c r="KXW46" s="25"/>
      <c r="KYB46" s="25"/>
      <c r="KYG46" s="25"/>
      <c r="KYL46" s="25"/>
      <c r="KYQ46" s="25"/>
      <c r="KYV46" s="25"/>
      <c r="KZA46" s="25"/>
      <c r="KZF46" s="25"/>
      <c r="KZK46" s="25"/>
      <c r="KZP46" s="25"/>
      <c r="KZU46" s="25"/>
      <c r="KZZ46" s="25"/>
      <c r="LAE46" s="25"/>
      <c r="LAJ46" s="25"/>
      <c r="LAO46" s="25"/>
      <c r="LAT46" s="25"/>
      <c r="LAY46" s="25"/>
      <c r="LBD46" s="25"/>
      <c r="LBI46" s="25"/>
      <c r="LBN46" s="25"/>
      <c r="LBS46" s="25"/>
      <c r="LBX46" s="25"/>
      <c r="LCC46" s="25"/>
      <c r="LCH46" s="25"/>
      <c r="LCM46" s="25"/>
      <c r="LCR46" s="25"/>
      <c r="LCW46" s="25"/>
      <c r="LDB46" s="25"/>
      <c r="LDG46" s="25"/>
      <c r="LDL46" s="25"/>
      <c r="LDQ46" s="25"/>
      <c r="LDV46" s="25"/>
      <c r="LEA46" s="25"/>
      <c r="LEF46" s="25"/>
      <c r="LEK46" s="25"/>
      <c r="LEP46" s="25"/>
      <c r="LEU46" s="25"/>
      <c r="LEZ46" s="25"/>
      <c r="LFE46" s="25"/>
      <c r="LFJ46" s="25"/>
      <c r="LFO46" s="25"/>
      <c r="LFT46" s="25"/>
      <c r="LFY46" s="25"/>
      <c r="LGD46" s="25"/>
      <c r="LGI46" s="25"/>
      <c r="LGN46" s="25"/>
      <c r="LGS46" s="25"/>
      <c r="LGX46" s="25"/>
      <c r="LHC46" s="25"/>
      <c r="LHH46" s="25"/>
      <c r="LHM46" s="25"/>
      <c r="LHR46" s="25"/>
      <c r="LHW46" s="25"/>
      <c r="LIB46" s="25"/>
      <c r="LIG46" s="25"/>
      <c r="LIL46" s="25"/>
      <c r="LIQ46" s="25"/>
      <c r="LIV46" s="25"/>
      <c r="LJA46" s="25"/>
      <c r="LJF46" s="25"/>
      <c r="LJK46" s="25"/>
      <c r="LJP46" s="25"/>
      <c r="LJU46" s="25"/>
      <c r="LJZ46" s="25"/>
      <c r="LKE46" s="25"/>
      <c r="LKJ46" s="25"/>
      <c r="LKO46" s="25"/>
      <c r="LKT46" s="25"/>
      <c r="LKY46" s="25"/>
      <c r="LLD46" s="25"/>
      <c r="LLI46" s="25"/>
      <c r="LLN46" s="25"/>
      <c r="LLS46" s="25"/>
      <c r="LLX46" s="25"/>
      <c r="LMC46" s="25"/>
      <c r="LMH46" s="25"/>
      <c r="LMM46" s="25"/>
      <c r="LMR46" s="25"/>
      <c r="LMW46" s="25"/>
      <c r="LNB46" s="25"/>
      <c r="LNG46" s="25"/>
      <c r="LNL46" s="25"/>
      <c r="LNQ46" s="25"/>
      <c r="LNV46" s="25"/>
      <c r="LOA46" s="25"/>
      <c r="LOF46" s="25"/>
      <c r="LOK46" s="25"/>
      <c r="LOP46" s="25"/>
      <c r="LOU46" s="25"/>
      <c r="LOZ46" s="25"/>
      <c r="LPE46" s="25"/>
      <c r="LPJ46" s="25"/>
      <c r="LPO46" s="25"/>
      <c r="LPT46" s="25"/>
      <c r="LPY46" s="25"/>
      <c r="LQD46" s="25"/>
      <c r="LQI46" s="25"/>
      <c r="LQN46" s="25"/>
      <c r="LQS46" s="25"/>
      <c r="LQX46" s="25"/>
      <c r="LRC46" s="25"/>
      <c r="LRH46" s="25"/>
      <c r="LRM46" s="25"/>
      <c r="LRR46" s="25"/>
      <c r="LRW46" s="25"/>
      <c r="LSB46" s="25"/>
      <c r="LSG46" s="25"/>
      <c r="LSL46" s="25"/>
      <c r="LSQ46" s="25"/>
      <c r="LSV46" s="25"/>
      <c r="LTA46" s="25"/>
      <c r="LTF46" s="25"/>
      <c r="LTK46" s="25"/>
      <c r="LTP46" s="25"/>
      <c r="LTU46" s="25"/>
      <c r="LTZ46" s="25"/>
      <c r="LUE46" s="25"/>
      <c r="LUJ46" s="25"/>
      <c r="LUO46" s="25"/>
      <c r="LUT46" s="25"/>
      <c r="LUY46" s="25"/>
      <c r="LVD46" s="25"/>
      <c r="LVI46" s="25"/>
      <c r="LVN46" s="25"/>
      <c r="LVS46" s="25"/>
      <c r="LVX46" s="25"/>
      <c r="LWC46" s="25"/>
      <c r="LWH46" s="25"/>
      <c r="LWM46" s="25"/>
      <c r="LWR46" s="25"/>
      <c r="LWW46" s="25"/>
      <c r="LXB46" s="25"/>
      <c r="LXG46" s="25"/>
      <c r="LXL46" s="25"/>
      <c r="LXQ46" s="25"/>
      <c r="LXV46" s="25"/>
      <c r="LYA46" s="25"/>
      <c r="LYF46" s="25"/>
      <c r="LYK46" s="25"/>
      <c r="LYP46" s="25"/>
      <c r="LYU46" s="25"/>
      <c r="LYZ46" s="25"/>
      <c r="LZE46" s="25"/>
      <c r="LZJ46" s="25"/>
      <c r="LZO46" s="25"/>
      <c r="LZT46" s="25"/>
      <c r="LZY46" s="25"/>
      <c r="MAD46" s="25"/>
      <c r="MAI46" s="25"/>
      <c r="MAN46" s="25"/>
      <c r="MAS46" s="25"/>
      <c r="MAX46" s="25"/>
      <c r="MBC46" s="25"/>
      <c r="MBH46" s="25"/>
      <c r="MBM46" s="25"/>
      <c r="MBR46" s="25"/>
      <c r="MBW46" s="25"/>
      <c r="MCB46" s="25"/>
      <c r="MCG46" s="25"/>
      <c r="MCL46" s="25"/>
      <c r="MCQ46" s="25"/>
      <c r="MCV46" s="25"/>
      <c r="MDA46" s="25"/>
      <c r="MDF46" s="25"/>
      <c r="MDK46" s="25"/>
      <c r="MDP46" s="25"/>
      <c r="MDU46" s="25"/>
      <c r="MDZ46" s="25"/>
      <c r="MEE46" s="25"/>
      <c r="MEJ46" s="25"/>
      <c r="MEO46" s="25"/>
      <c r="MET46" s="25"/>
      <c r="MEY46" s="25"/>
      <c r="MFD46" s="25"/>
      <c r="MFI46" s="25"/>
      <c r="MFN46" s="25"/>
      <c r="MFS46" s="25"/>
      <c r="MFX46" s="25"/>
      <c r="MGC46" s="25"/>
      <c r="MGH46" s="25"/>
      <c r="MGM46" s="25"/>
      <c r="MGR46" s="25"/>
      <c r="MGW46" s="25"/>
      <c r="MHB46" s="25"/>
      <c r="MHG46" s="25"/>
      <c r="MHL46" s="25"/>
      <c r="MHQ46" s="25"/>
      <c r="MHV46" s="25"/>
      <c r="MIA46" s="25"/>
      <c r="MIF46" s="25"/>
      <c r="MIK46" s="25"/>
      <c r="MIP46" s="25"/>
      <c r="MIU46" s="25"/>
      <c r="MIZ46" s="25"/>
      <c r="MJE46" s="25"/>
      <c r="MJJ46" s="25"/>
      <c r="MJO46" s="25"/>
      <c r="MJT46" s="25"/>
      <c r="MJY46" s="25"/>
      <c r="MKD46" s="25"/>
      <c r="MKI46" s="25"/>
      <c r="MKN46" s="25"/>
      <c r="MKS46" s="25"/>
      <c r="MKX46" s="25"/>
      <c r="MLC46" s="25"/>
      <c r="MLH46" s="25"/>
      <c r="MLM46" s="25"/>
      <c r="MLR46" s="25"/>
      <c r="MLW46" s="25"/>
      <c r="MMB46" s="25"/>
      <c r="MMG46" s="25"/>
      <c r="MML46" s="25"/>
      <c r="MMQ46" s="25"/>
      <c r="MMV46" s="25"/>
      <c r="MNA46" s="25"/>
      <c r="MNF46" s="25"/>
      <c r="MNK46" s="25"/>
      <c r="MNP46" s="25"/>
      <c r="MNU46" s="25"/>
      <c r="MNZ46" s="25"/>
      <c r="MOE46" s="25"/>
      <c r="MOJ46" s="25"/>
      <c r="MOO46" s="25"/>
      <c r="MOT46" s="25"/>
      <c r="MOY46" s="25"/>
      <c r="MPD46" s="25"/>
      <c r="MPI46" s="25"/>
      <c r="MPN46" s="25"/>
      <c r="MPS46" s="25"/>
      <c r="MPX46" s="25"/>
      <c r="MQC46" s="25"/>
      <c r="MQH46" s="25"/>
      <c r="MQM46" s="25"/>
      <c r="MQR46" s="25"/>
      <c r="MQW46" s="25"/>
      <c r="MRB46" s="25"/>
      <c r="MRG46" s="25"/>
      <c r="MRL46" s="25"/>
      <c r="MRQ46" s="25"/>
      <c r="MRV46" s="25"/>
      <c r="MSA46" s="25"/>
      <c r="MSF46" s="25"/>
      <c r="MSK46" s="25"/>
      <c r="MSP46" s="25"/>
      <c r="MSU46" s="25"/>
      <c r="MSZ46" s="25"/>
      <c r="MTE46" s="25"/>
      <c r="MTJ46" s="25"/>
      <c r="MTO46" s="25"/>
      <c r="MTT46" s="25"/>
      <c r="MTY46" s="25"/>
      <c r="MUD46" s="25"/>
      <c r="MUI46" s="25"/>
      <c r="MUN46" s="25"/>
      <c r="MUS46" s="25"/>
      <c r="MUX46" s="25"/>
      <c r="MVC46" s="25"/>
      <c r="MVH46" s="25"/>
      <c r="MVM46" s="25"/>
      <c r="MVR46" s="25"/>
      <c r="MVW46" s="25"/>
      <c r="MWB46" s="25"/>
      <c r="MWG46" s="25"/>
      <c r="MWL46" s="25"/>
      <c r="MWQ46" s="25"/>
      <c r="MWV46" s="25"/>
      <c r="MXA46" s="25"/>
      <c r="MXF46" s="25"/>
      <c r="MXK46" s="25"/>
      <c r="MXP46" s="25"/>
      <c r="MXU46" s="25"/>
      <c r="MXZ46" s="25"/>
      <c r="MYE46" s="25"/>
      <c r="MYJ46" s="25"/>
      <c r="MYO46" s="25"/>
      <c r="MYT46" s="25"/>
      <c r="MYY46" s="25"/>
      <c r="MZD46" s="25"/>
      <c r="MZI46" s="25"/>
      <c r="MZN46" s="25"/>
      <c r="MZS46" s="25"/>
      <c r="MZX46" s="25"/>
      <c r="NAC46" s="25"/>
      <c r="NAH46" s="25"/>
      <c r="NAM46" s="25"/>
      <c r="NAR46" s="25"/>
      <c r="NAW46" s="25"/>
      <c r="NBB46" s="25"/>
      <c r="NBG46" s="25"/>
      <c r="NBL46" s="25"/>
      <c r="NBQ46" s="25"/>
      <c r="NBV46" s="25"/>
      <c r="NCA46" s="25"/>
      <c r="NCF46" s="25"/>
      <c r="NCK46" s="25"/>
      <c r="NCP46" s="25"/>
      <c r="NCU46" s="25"/>
      <c r="NCZ46" s="25"/>
      <c r="NDE46" s="25"/>
      <c r="NDJ46" s="25"/>
      <c r="NDO46" s="25"/>
      <c r="NDT46" s="25"/>
      <c r="NDY46" s="25"/>
      <c r="NED46" s="25"/>
      <c r="NEI46" s="25"/>
      <c r="NEN46" s="25"/>
      <c r="NES46" s="25"/>
      <c r="NEX46" s="25"/>
      <c r="NFC46" s="25"/>
      <c r="NFH46" s="25"/>
      <c r="NFM46" s="25"/>
      <c r="NFR46" s="25"/>
      <c r="NFW46" s="25"/>
      <c r="NGB46" s="25"/>
      <c r="NGG46" s="25"/>
      <c r="NGL46" s="25"/>
      <c r="NGQ46" s="25"/>
      <c r="NGV46" s="25"/>
      <c r="NHA46" s="25"/>
      <c r="NHF46" s="25"/>
      <c r="NHK46" s="25"/>
      <c r="NHP46" s="25"/>
      <c r="NHU46" s="25"/>
      <c r="NHZ46" s="25"/>
      <c r="NIE46" s="25"/>
      <c r="NIJ46" s="25"/>
      <c r="NIO46" s="25"/>
      <c r="NIT46" s="25"/>
      <c r="NIY46" s="25"/>
      <c r="NJD46" s="25"/>
      <c r="NJI46" s="25"/>
      <c r="NJN46" s="25"/>
      <c r="NJS46" s="25"/>
      <c r="NJX46" s="25"/>
      <c r="NKC46" s="25"/>
      <c r="NKH46" s="25"/>
      <c r="NKM46" s="25"/>
      <c r="NKR46" s="25"/>
      <c r="NKW46" s="25"/>
      <c r="NLB46" s="25"/>
      <c r="NLG46" s="25"/>
      <c r="NLL46" s="25"/>
      <c r="NLQ46" s="25"/>
      <c r="NLV46" s="25"/>
      <c r="NMA46" s="25"/>
      <c r="NMF46" s="25"/>
      <c r="NMK46" s="25"/>
      <c r="NMP46" s="25"/>
      <c r="NMU46" s="25"/>
      <c r="NMZ46" s="25"/>
      <c r="NNE46" s="25"/>
      <c r="NNJ46" s="25"/>
      <c r="NNO46" s="25"/>
      <c r="NNT46" s="25"/>
      <c r="NNY46" s="25"/>
      <c r="NOD46" s="25"/>
      <c r="NOI46" s="25"/>
      <c r="NON46" s="25"/>
      <c r="NOS46" s="25"/>
      <c r="NOX46" s="25"/>
      <c r="NPC46" s="25"/>
      <c r="NPH46" s="25"/>
      <c r="NPM46" s="25"/>
      <c r="NPR46" s="25"/>
      <c r="NPW46" s="25"/>
      <c r="NQB46" s="25"/>
      <c r="NQG46" s="25"/>
      <c r="NQL46" s="25"/>
      <c r="NQQ46" s="25"/>
      <c r="NQV46" s="25"/>
      <c r="NRA46" s="25"/>
      <c r="NRF46" s="25"/>
      <c r="NRK46" s="25"/>
      <c r="NRP46" s="25"/>
      <c r="NRU46" s="25"/>
      <c r="NRZ46" s="25"/>
      <c r="NSE46" s="25"/>
      <c r="NSJ46" s="25"/>
      <c r="NSO46" s="25"/>
      <c r="NST46" s="25"/>
      <c r="NSY46" s="25"/>
      <c r="NTD46" s="25"/>
      <c r="NTI46" s="25"/>
      <c r="NTN46" s="25"/>
      <c r="NTS46" s="25"/>
      <c r="NTX46" s="25"/>
      <c r="NUC46" s="25"/>
      <c r="NUH46" s="25"/>
      <c r="NUM46" s="25"/>
      <c r="NUR46" s="25"/>
      <c r="NUW46" s="25"/>
      <c r="NVB46" s="25"/>
      <c r="NVG46" s="25"/>
      <c r="NVL46" s="25"/>
      <c r="NVQ46" s="25"/>
      <c r="NVV46" s="25"/>
      <c r="NWA46" s="25"/>
      <c r="NWF46" s="25"/>
      <c r="NWK46" s="25"/>
      <c r="NWP46" s="25"/>
      <c r="NWU46" s="25"/>
      <c r="NWZ46" s="25"/>
      <c r="NXE46" s="25"/>
      <c r="NXJ46" s="25"/>
      <c r="NXO46" s="25"/>
      <c r="NXT46" s="25"/>
      <c r="NXY46" s="25"/>
      <c r="NYD46" s="25"/>
      <c r="NYI46" s="25"/>
      <c r="NYN46" s="25"/>
      <c r="NYS46" s="25"/>
      <c r="NYX46" s="25"/>
      <c r="NZC46" s="25"/>
      <c r="NZH46" s="25"/>
      <c r="NZM46" s="25"/>
      <c r="NZR46" s="25"/>
      <c r="NZW46" s="25"/>
      <c r="OAB46" s="25"/>
      <c r="OAG46" s="25"/>
      <c r="OAL46" s="25"/>
      <c r="OAQ46" s="25"/>
      <c r="OAV46" s="25"/>
      <c r="OBA46" s="25"/>
      <c r="OBF46" s="25"/>
      <c r="OBK46" s="25"/>
      <c r="OBP46" s="25"/>
      <c r="OBU46" s="25"/>
      <c r="OBZ46" s="25"/>
      <c r="OCE46" s="25"/>
      <c r="OCJ46" s="25"/>
      <c r="OCO46" s="25"/>
      <c r="OCT46" s="25"/>
      <c r="OCY46" s="25"/>
      <c r="ODD46" s="25"/>
      <c r="ODI46" s="25"/>
      <c r="ODN46" s="25"/>
      <c r="ODS46" s="25"/>
      <c r="ODX46" s="25"/>
      <c r="OEC46" s="25"/>
      <c r="OEH46" s="25"/>
      <c r="OEM46" s="25"/>
      <c r="OER46" s="25"/>
      <c r="OEW46" s="25"/>
      <c r="OFB46" s="25"/>
      <c r="OFG46" s="25"/>
      <c r="OFL46" s="25"/>
      <c r="OFQ46" s="25"/>
      <c r="OFV46" s="25"/>
      <c r="OGA46" s="25"/>
      <c r="OGF46" s="25"/>
      <c r="OGK46" s="25"/>
      <c r="OGP46" s="25"/>
      <c r="OGU46" s="25"/>
      <c r="OGZ46" s="25"/>
      <c r="OHE46" s="25"/>
      <c r="OHJ46" s="25"/>
      <c r="OHO46" s="25"/>
      <c r="OHT46" s="25"/>
      <c r="OHY46" s="25"/>
      <c r="OID46" s="25"/>
      <c r="OII46" s="25"/>
      <c r="OIN46" s="25"/>
      <c r="OIS46" s="25"/>
      <c r="OIX46" s="25"/>
      <c r="OJC46" s="25"/>
      <c r="OJH46" s="25"/>
      <c r="OJM46" s="25"/>
      <c r="OJR46" s="25"/>
      <c r="OJW46" s="25"/>
      <c r="OKB46" s="25"/>
      <c r="OKG46" s="25"/>
      <c r="OKL46" s="25"/>
      <c r="OKQ46" s="25"/>
      <c r="OKV46" s="25"/>
      <c r="OLA46" s="25"/>
      <c r="OLF46" s="25"/>
      <c r="OLK46" s="25"/>
      <c r="OLP46" s="25"/>
      <c r="OLU46" s="25"/>
      <c r="OLZ46" s="25"/>
      <c r="OME46" s="25"/>
      <c r="OMJ46" s="25"/>
      <c r="OMO46" s="25"/>
      <c r="OMT46" s="25"/>
      <c r="OMY46" s="25"/>
      <c r="OND46" s="25"/>
      <c r="ONI46" s="25"/>
      <c r="ONN46" s="25"/>
      <c r="ONS46" s="25"/>
      <c r="ONX46" s="25"/>
      <c r="OOC46" s="25"/>
      <c r="OOH46" s="25"/>
      <c r="OOM46" s="25"/>
      <c r="OOR46" s="25"/>
      <c r="OOW46" s="25"/>
      <c r="OPB46" s="25"/>
      <c r="OPG46" s="25"/>
      <c r="OPL46" s="25"/>
      <c r="OPQ46" s="25"/>
      <c r="OPV46" s="25"/>
      <c r="OQA46" s="25"/>
      <c r="OQF46" s="25"/>
      <c r="OQK46" s="25"/>
      <c r="OQP46" s="25"/>
      <c r="OQU46" s="25"/>
      <c r="OQZ46" s="25"/>
      <c r="ORE46" s="25"/>
      <c r="ORJ46" s="25"/>
      <c r="ORO46" s="25"/>
      <c r="ORT46" s="25"/>
      <c r="ORY46" s="25"/>
      <c r="OSD46" s="25"/>
      <c r="OSI46" s="25"/>
      <c r="OSN46" s="25"/>
      <c r="OSS46" s="25"/>
      <c r="OSX46" s="25"/>
      <c r="OTC46" s="25"/>
      <c r="OTH46" s="25"/>
      <c r="OTM46" s="25"/>
      <c r="OTR46" s="25"/>
      <c r="OTW46" s="25"/>
      <c r="OUB46" s="25"/>
      <c r="OUG46" s="25"/>
      <c r="OUL46" s="25"/>
      <c r="OUQ46" s="25"/>
      <c r="OUV46" s="25"/>
      <c r="OVA46" s="25"/>
      <c r="OVF46" s="25"/>
      <c r="OVK46" s="25"/>
      <c r="OVP46" s="25"/>
      <c r="OVU46" s="25"/>
      <c r="OVZ46" s="25"/>
      <c r="OWE46" s="25"/>
      <c r="OWJ46" s="25"/>
      <c r="OWO46" s="25"/>
      <c r="OWT46" s="25"/>
      <c r="OWY46" s="25"/>
      <c r="OXD46" s="25"/>
      <c r="OXI46" s="25"/>
      <c r="OXN46" s="25"/>
      <c r="OXS46" s="25"/>
      <c r="OXX46" s="25"/>
      <c r="OYC46" s="25"/>
      <c r="OYH46" s="25"/>
      <c r="OYM46" s="25"/>
      <c r="OYR46" s="25"/>
      <c r="OYW46" s="25"/>
      <c r="OZB46" s="25"/>
      <c r="OZG46" s="25"/>
      <c r="OZL46" s="25"/>
      <c r="OZQ46" s="25"/>
      <c r="OZV46" s="25"/>
      <c r="PAA46" s="25"/>
      <c r="PAF46" s="25"/>
      <c r="PAK46" s="25"/>
      <c r="PAP46" s="25"/>
      <c r="PAU46" s="25"/>
      <c r="PAZ46" s="25"/>
      <c r="PBE46" s="25"/>
      <c r="PBJ46" s="25"/>
      <c r="PBO46" s="25"/>
      <c r="PBT46" s="25"/>
      <c r="PBY46" s="25"/>
      <c r="PCD46" s="25"/>
      <c r="PCI46" s="25"/>
      <c r="PCN46" s="25"/>
      <c r="PCS46" s="25"/>
      <c r="PCX46" s="25"/>
      <c r="PDC46" s="25"/>
      <c r="PDH46" s="25"/>
      <c r="PDM46" s="25"/>
      <c r="PDR46" s="25"/>
      <c r="PDW46" s="25"/>
      <c r="PEB46" s="25"/>
      <c r="PEG46" s="25"/>
      <c r="PEL46" s="25"/>
      <c r="PEQ46" s="25"/>
      <c r="PEV46" s="25"/>
      <c r="PFA46" s="25"/>
      <c r="PFF46" s="25"/>
      <c r="PFK46" s="25"/>
      <c r="PFP46" s="25"/>
      <c r="PFU46" s="25"/>
      <c r="PFZ46" s="25"/>
      <c r="PGE46" s="25"/>
      <c r="PGJ46" s="25"/>
      <c r="PGO46" s="25"/>
      <c r="PGT46" s="25"/>
      <c r="PGY46" s="25"/>
      <c r="PHD46" s="25"/>
      <c r="PHI46" s="25"/>
      <c r="PHN46" s="25"/>
      <c r="PHS46" s="25"/>
      <c r="PHX46" s="25"/>
      <c r="PIC46" s="25"/>
      <c r="PIH46" s="25"/>
      <c r="PIM46" s="25"/>
      <c r="PIR46" s="25"/>
      <c r="PIW46" s="25"/>
      <c r="PJB46" s="25"/>
      <c r="PJG46" s="25"/>
      <c r="PJL46" s="25"/>
      <c r="PJQ46" s="25"/>
      <c r="PJV46" s="25"/>
      <c r="PKA46" s="25"/>
      <c r="PKF46" s="25"/>
      <c r="PKK46" s="25"/>
      <c r="PKP46" s="25"/>
      <c r="PKU46" s="25"/>
      <c r="PKZ46" s="25"/>
      <c r="PLE46" s="25"/>
      <c r="PLJ46" s="25"/>
      <c r="PLO46" s="25"/>
      <c r="PLT46" s="25"/>
      <c r="PLY46" s="25"/>
      <c r="PMD46" s="25"/>
      <c r="PMI46" s="25"/>
      <c r="PMN46" s="25"/>
      <c r="PMS46" s="25"/>
      <c r="PMX46" s="25"/>
      <c r="PNC46" s="25"/>
      <c r="PNH46" s="25"/>
      <c r="PNM46" s="25"/>
      <c r="PNR46" s="25"/>
      <c r="PNW46" s="25"/>
      <c r="POB46" s="25"/>
      <c r="POG46" s="25"/>
      <c r="POL46" s="25"/>
      <c r="POQ46" s="25"/>
      <c r="POV46" s="25"/>
      <c r="PPA46" s="25"/>
      <c r="PPF46" s="25"/>
      <c r="PPK46" s="25"/>
      <c r="PPP46" s="25"/>
      <c r="PPU46" s="25"/>
      <c r="PPZ46" s="25"/>
      <c r="PQE46" s="25"/>
      <c r="PQJ46" s="25"/>
      <c r="PQO46" s="25"/>
      <c r="PQT46" s="25"/>
      <c r="PQY46" s="25"/>
      <c r="PRD46" s="25"/>
      <c r="PRI46" s="25"/>
      <c r="PRN46" s="25"/>
      <c r="PRS46" s="25"/>
      <c r="PRX46" s="25"/>
      <c r="PSC46" s="25"/>
      <c r="PSH46" s="25"/>
      <c r="PSM46" s="25"/>
      <c r="PSR46" s="25"/>
      <c r="PSW46" s="25"/>
      <c r="PTB46" s="25"/>
      <c r="PTG46" s="25"/>
      <c r="PTL46" s="25"/>
      <c r="PTQ46" s="25"/>
      <c r="PTV46" s="25"/>
      <c r="PUA46" s="25"/>
      <c r="PUF46" s="25"/>
      <c r="PUK46" s="25"/>
      <c r="PUP46" s="25"/>
      <c r="PUU46" s="25"/>
      <c r="PUZ46" s="25"/>
      <c r="PVE46" s="25"/>
      <c r="PVJ46" s="25"/>
      <c r="PVO46" s="25"/>
      <c r="PVT46" s="25"/>
      <c r="PVY46" s="25"/>
      <c r="PWD46" s="25"/>
      <c r="PWI46" s="25"/>
      <c r="PWN46" s="25"/>
      <c r="PWS46" s="25"/>
      <c r="PWX46" s="25"/>
      <c r="PXC46" s="25"/>
      <c r="PXH46" s="25"/>
      <c r="PXM46" s="25"/>
      <c r="PXR46" s="25"/>
      <c r="PXW46" s="25"/>
      <c r="PYB46" s="25"/>
      <c r="PYG46" s="25"/>
      <c r="PYL46" s="25"/>
      <c r="PYQ46" s="25"/>
      <c r="PYV46" s="25"/>
      <c r="PZA46" s="25"/>
      <c r="PZF46" s="25"/>
      <c r="PZK46" s="25"/>
      <c r="PZP46" s="25"/>
      <c r="PZU46" s="25"/>
      <c r="PZZ46" s="25"/>
      <c r="QAE46" s="25"/>
      <c r="QAJ46" s="25"/>
      <c r="QAO46" s="25"/>
      <c r="QAT46" s="25"/>
      <c r="QAY46" s="25"/>
      <c r="QBD46" s="25"/>
      <c r="QBI46" s="25"/>
      <c r="QBN46" s="25"/>
      <c r="QBS46" s="25"/>
      <c r="QBX46" s="25"/>
      <c r="QCC46" s="25"/>
      <c r="QCH46" s="25"/>
      <c r="QCM46" s="25"/>
      <c r="QCR46" s="25"/>
      <c r="QCW46" s="25"/>
      <c r="QDB46" s="25"/>
      <c r="QDG46" s="25"/>
      <c r="QDL46" s="25"/>
      <c r="QDQ46" s="25"/>
      <c r="QDV46" s="25"/>
      <c r="QEA46" s="25"/>
      <c r="QEF46" s="25"/>
      <c r="QEK46" s="25"/>
      <c r="QEP46" s="25"/>
      <c r="QEU46" s="25"/>
      <c r="QEZ46" s="25"/>
      <c r="QFE46" s="25"/>
      <c r="QFJ46" s="25"/>
      <c r="QFO46" s="25"/>
      <c r="QFT46" s="25"/>
      <c r="QFY46" s="25"/>
      <c r="QGD46" s="25"/>
      <c r="QGI46" s="25"/>
      <c r="QGN46" s="25"/>
      <c r="QGS46" s="25"/>
      <c r="QGX46" s="25"/>
      <c r="QHC46" s="25"/>
      <c r="QHH46" s="25"/>
      <c r="QHM46" s="25"/>
      <c r="QHR46" s="25"/>
      <c r="QHW46" s="25"/>
      <c r="QIB46" s="25"/>
      <c r="QIG46" s="25"/>
      <c r="QIL46" s="25"/>
      <c r="QIQ46" s="25"/>
      <c r="QIV46" s="25"/>
      <c r="QJA46" s="25"/>
      <c r="QJF46" s="25"/>
      <c r="QJK46" s="25"/>
      <c r="QJP46" s="25"/>
      <c r="QJU46" s="25"/>
      <c r="QJZ46" s="25"/>
      <c r="QKE46" s="25"/>
      <c r="QKJ46" s="25"/>
      <c r="QKO46" s="25"/>
      <c r="QKT46" s="25"/>
      <c r="QKY46" s="25"/>
      <c r="QLD46" s="25"/>
      <c r="QLI46" s="25"/>
      <c r="QLN46" s="25"/>
      <c r="QLS46" s="25"/>
      <c r="QLX46" s="25"/>
      <c r="QMC46" s="25"/>
      <c r="QMH46" s="25"/>
      <c r="QMM46" s="25"/>
      <c r="QMR46" s="25"/>
      <c r="QMW46" s="25"/>
      <c r="QNB46" s="25"/>
      <c r="QNG46" s="25"/>
      <c r="QNL46" s="25"/>
      <c r="QNQ46" s="25"/>
      <c r="QNV46" s="25"/>
      <c r="QOA46" s="25"/>
      <c r="QOF46" s="25"/>
      <c r="QOK46" s="25"/>
      <c r="QOP46" s="25"/>
      <c r="QOU46" s="25"/>
      <c r="QOZ46" s="25"/>
      <c r="QPE46" s="25"/>
      <c r="QPJ46" s="25"/>
      <c r="QPO46" s="25"/>
      <c r="QPT46" s="25"/>
      <c r="QPY46" s="25"/>
      <c r="QQD46" s="25"/>
      <c r="QQI46" s="25"/>
      <c r="QQN46" s="25"/>
      <c r="QQS46" s="25"/>
      <c r="QQX46" s="25"/>
      <c r="QRC46" s="25"/>
      <c r="QRH46" s="25"/>
      <c r="QRM46" s="25"/>
      <c r="QRR46" s="25"/>
      <c r="QRW46" s="25"/>
      <c r="QSB46" s="25"/>
      <c r="QSG46" s="25"/>
      <c r="QSL46" s="25"/>
      <c r="QSQ46" s="25"/>
      <c r="QSV46" s="25"/>
      <c r="QTA46" s="25"/>
      <c r="QTF46" s="25"/>
      <c r="QTK46" s="25"/>
      <c r="QTP46" s="25"/>
      <c r="QTU46" s="25"/>
      <c r="QTZ46" s="25"/>
      <c r="QUE46" s="25"/>
      <c r="QUJ46" s="25"/>
      <c r="QUO46" s="25"/>
      <c r="QUT46" s="25"/>
      <c r="QUY46" s="25"/>
      <c r="QVD46" s="25"/>
      <c r="QVI46" s="25"/>
      <c r="QVN46" s="25"/>
      <c r="QVS46" s="25"/>
      <c r="QVX46" s="25"/>
      <c r="QWC46" s="25"/>
      <c r="QWH46" s="25"/>
      <c r="QWM46" s="25"/>
      <c r="QWR46" s="25"/>
      <c r="QWW46" s="25"/>
      <c r="QXB46" s="25"/>
      <c r="QXG46" s="25"/>
      <c r="QXL46" s="25"/>
      <c r="QXQ46" s="25"/>
      <c r="QXV46" s="25"/>
      <c r="QYA46" s="25"/>
      <c r="QYF46" s="25"/>
      <c r="QYK46" s="25"/>
      <c r="QYP46" s="25"/>
      <c r="QYU46" s="25"/>
      <c r="QYZ46" s="25"/>
      <c r="QZE46" s="25"/>
      <c r="QZJ46" s="25"/>
      <c r="QZO46" s="25"/>
      <c r="QZT46" s="25"/>
      <c r="QZY46" s="25"/>
      <c r="RAD46" s="25"/>
      <c r="RAI46" s="25"/>
      <c r="RAN46" s="25"/>
      <c r="RAS46" s="25"/>
      <c r="RAX46" s="25"/>
      <c r="RBC46" s="25"/>
      <c r="RBH46" s="25"/>
      <c r="RBM46" s="25"/>
      <c r="RBR46" s="25"/>
      <c r="RBW46" s="25"/>
      <c r="RCB46" s="25"/>
      <c r="RCG46" s="25"/>
      <c r="RCL46" s="25"/>
      <c r="RCQ46" s="25"/>
      <c r="RCV46" s="25"/>
      <c r="RDA46" s="25"/>
      <c r="RDF46" s="25"/>
      <c r="RDK46" s="25"/>
      <c r="RDP46" s="25"/>
      <c r="RDU46" s="25"/>
      <c r="RDZ46" s="25"/>
      <c r="REE46" s="25"/>
      <c r="REJ46" s="25"/>
      <c r="REO46" s="25"/>
      <c r="RET46" s="25"/>
      <c r="REY46" s="25"/>
      <c r="RFD46" s="25"/>
      <c r="RFI46" s="25"/>
      <c r="RFN46" s="25"/>
      <c r="RFS46" s="25"/>
      <c r="RFX46" s="25"/>
      <c r="RGC46" s="25"/>
      <c r="RGH46" s="25"/>
      <c r="RGM46" s="25"/>
      <c r="RGR46" s="25"/>
      <c r="RGW46" s="25"/>
      <c r="RHB46" s="25"/>
      <c r="RHG46" s="25"/>
      <c r="RHL46" s="25"/>
      <c r="RHQ46" s="25"/>
      <c r="RHV46" s="25"/>
      <c r="RIA46" s="25"/>
      <c r="RIF46" s="25"/>
      <c r="RIK46" s="25"/>
      <c r="RIP46" s="25"/>
      <c r="RIU46" s="25"/>
      <c r="RIZ46" s="25"/>
      <c r="RJE46" s="25"/>
      <c r="RJJ46" s="25"/>
      <c r="RJO46" s="25"/>
      <c r="RJT46" s="25"/>
      <c r="RJY46" s="25"/>
      <c r="RKD46" s="25"/>
      <c r="RKI46" s="25"/>
      <c r="RKN46" s="25"/>
      <c r="RKS46" s="25"/>
      <c r="RKX46" s="25"/>
      <c r="RLC46" s="25"/>
      <c r="RLH46" s="25"/>
      <c r="RLM46" s="25"/>
      <c r="RLR46" s="25"/>
      <c r="RLW46" s="25"/>
      <c r="RMB46" s="25"/>
      <c r="RMG46" s="25"/>
      <c r="RML46" s="25"/>
      <c r="RMQ46" s="25"/>
      <c r="RMV46" s="25"/>
      <c r="RNA46" s="25"/>
      <c r="RNF46" s="25"/>
      <c r="RNK46" s="25"/>
      <c r="RNP46" s="25"/>
      <c r="RNU46" s="25"/>
      <c r="RNZ46" s="25"/>
      <c r="ROE46" s="25"/>
      <c r="ROJ46" s="25"/>
      <c r="ROO46" s="25"/>
      <c r="ROT46" s="25"/>
      <c r="ROY46" s="25"/>
      <c r="RPD46" s="25"/>
      <c r="RPI46" s="25"/>
      <c r="RPN46" s="25"/>
      <c r="RPS46" s="25"/>
      <c r="RPX46" s="25"/>
      <c r="RQC46" s="25"/>
      <c r="RQH46" s="25"/>
      <c r="RQM46" s="25"/>
      <c r="RQR46" s="25"/>
      <c r="RQW46" s="25"/>
      <c r="RRB46" s="25"/>
      <c r="RRG46" s="25"/>
      <c r="RRL46" s="25"/>
      <c r="RRQ46" s="25"/>
      <c r="RRV46" s="25"/>
      <c r="RSA46" s="25"/>
      <c r="RSF46" s="25"/>
      <c r="RSK46" s="25"/>
      <c r="RSP46" s="25"/>
      <c r="RSU46" s="25"/>
      <c r="RSZ46" s="25"/>
      <c r="RTE46" s="25"/>
      <c r="RTJ46" s="25"/>
      <c r="RTO46" s="25"/>
      <c r="RTT46" s="25"/>
      <c r="RTY46" s="25"/>
      <c r="RUD46" s="25"/>
      <c r="RUI46" s="25"/>
      <c r="RUN46" s="25"/>
      <c r="RUS46" s="25"/>
      <c r="RUX46" s="25"/>
      <c r="RVC46" s="25"/>
      <c r="RVH46" s="25"/>
      <c r="RVM46" s="25"/>
      <c r="RVR46" s="25"/>
      <c r="RVW46" s="25"/>
      <c r="RWB46" s="25"/>
      <c r="RWG46" s="25"/>
      <c r="RWL46" s="25"/>
      <c r="RWQ46" s="25"/>
      <c r="RWV46" s="25"/>
      <c r="RXA46" s="25"/>
      <c r="RXF46" s="25"/>
      <c r="RXK46" s="25"/>
      <c r="RXP46" s="25"/>
      <c r="RXU46" s="25"/>
      <c r="RXZ46" s="25"/>
      <c r="RYE46" s="25"/>
      <c r="RYJ46" s="25"/>
      <c r="RYO46" s="25"/>
      <c r="RYT46" s="25"/>
      <c r="RYY46" s="25"/>
      <c r="RZD46" s="25"/>
      <c r="RZI46" s="25"/>
      <c r="RZN46" s="25"/>
      <c r="RZS46" s="25"/>
      <c r="RZX46" s="25"/>
      <c r="SAC46" s="25"/>
      <c r="SAH46" s="25"/>
      <c r="SAM46" s="25"/>
      <c r="SAR46" s="25"/>
      <c r="SAW46" s="25"/>
      <c r="SBB46" s="25"/>
      <c r="SBG46" s="25"/>
      <c r="SBL46" s="25"/>
      <c r="SBQ46" s="25"/>
      <c r="SBV46" s="25"/>
      <c r="SCA46" s="25"/>
      <c r="SCF46" s="25"/>
      <c r="SCK46" s="25"/>
      <c r="SCP46" s="25"/>
      <c r="SCU46" s="25"/>
      <c r="SCZ46" s="25"/>
      <c r="SDE46" s="25"/>
      <c r="SDJ46" s="25"/>
      <c r="SDO46" s="25"/>
      <c r="SDT46" s="25"/>
      <c r="SDY46" s="25"/>
      <c r="SED46" s="25"/>
      <c r="SEI46" s="25"/>
      <c r="SEN46" s="25"/>
      <c r="SES46" s="25"/>
      <c r="SEX46" s="25"/>
      <c r="SFC46" s="25"/>
      <c r="SFH46" s="25"/>
      <c r="SFM46" s="25"/>
      <c r="SFR46" s="25"/>
      <c r="SFW46" s="25"/>
      <c r="SGB46" s="25"/>
      <c r="SGG46" s="25"/>
      <c r="SGL46" s="25"/>
      <c r="SGQ46" s="25"/>
      <c r="SGV46" s="25"/>
      <c r="SHA46" s="25"/>
      <c r="SHF46" s="25"/>
      <c r="SHK46" s="25"/>
      <c r="SHP46" s="25"/>
      <c r="SHU46" s="25"/>
      <c r="SHZ46" s="25"/>
      <c r="SIE46" s="25"/>
      <c r="SIJ46" s="25"/>
      <c r="SIO46" s="25"/>
      <c r="SIT46" s="25"/>
      <c r="SIY46" s="25"/>
      <c r="SJD46" s="25"/>
      <c r="SJI46" s="25"/>
      <c r="SJN46" s="25"/>
      <c r="SJS46" s="25"/>
      <c r="SJX46" s="25"/>
      <c r="SKC46" s="25"/>
      <c r="SKH46" s="25"/>
      <c r="SKM46" s="25"/>
      <c r="SKR46" s="25"/>
      <c r="SKW46" s="25"/>
      <c r="SLB46" s="25"/>
      <c r="SLG46" s="25"/>
      <c r="SLL46" s="25"/>
      <c r="SLQ46" s="25"/>
      <c r="SLV46" s="25"/>
      <c r="SMA46" s="25"/>
      <c r="SMF46" s="25"/>
      <c r="SMK46" s="25"/>
      <c r="SMP46" s="25"/>
      <c r="SMU46" s="25"/>
      <c r="SMZ46" s="25"/>
      <c r="SNE46" s="25"/>
      <c r="SNJ46" s="25"/>
      <c r="SNO46" s="25"/>
      <c r="SNT46" s="25"/>
      <c r="SNY46" s="25"/>
      <c r="SOD46" s="25"/>
      <c r="SOI46" s="25"/>
      <c r="SON46" s="25"/>
      <c r="SOS46" s="25"/>
      <c r="SOX46" s="25"/>
      <c r="SPC46" s="25"/>
      <c r="SPH46" s="25"/>
      <c r="SPM46" s="25"/>
      <c r="SPR46" s="25"/>
      <c r="SPW46" s="25"/>
      <c r="SQB46" s="25"/>
      <c r="SQG46" s="25"/>
      <c r="SQL46" s="25"/>
      <c r="SQQ46" s="25"/>
      <c r="SQV46" s="25"/>
      <c r="SRA46" s="25"/>
      <c r="SRF46" s="25"/>
      <c r="SRK46" s="25"/>
      <c r="SRP46" s="25"/>
      <c r="SRU46" s="25"/>
      <c r="SRZ46" s="25"/>
      <c r="SSE46" s="25"/>
      <c r="SSJ46" s="25"/>
      <c r="SSO46" s="25"/>
      <c r="SST46" s="25"/>
      <c r="SSY46" s="25"/>
      <c r="STD46" s="25"/>
      <c r="STI46" s="25"/>
      <c r="STN46" s="25"/>
      <c r="STS46" s="25"/>
      <c r="STX46" s="25"/>
      <c r="SUC46" s="25"/>
      <c r="SUH46" s="25"/>
      <c r="SUM46" s="25"/>
      <c r="SUR46" s="25"/>
      <c r="SUW46" s="25"/>
      <c r="SVB46" s="25"/>
      <c r="SVG46" s="25"/>
      <c r="SVL46" s="25"/>
      <c r="SVQ46" s="25"/>
      <c r="SVV46" s="25"/>
      <c r="SWA46" s="25"/>
      <c r="SWF46" s="25"/>
      <c r="SWK46" s="25"/>
      <c r="SWP46" s="25"/>
      <c r="SWU46" s="25"/>
      <c r="SWZ46" s="25"/>
      <c r="SXE46" s="25"/>
      <c r="SXJ46" s="25"/>
      <c r="SXO46" s="25"/>
      <c r="SXT46" s="25"/>
      <c r="SXY46" s="25"/>
      <c r="SYD46" s="25"/>
      <c r="SYI46" s="25"/>
      <c r="SYN46" s="25"/>
      <c r="SYS46" s="25"/>
      <c r="SYX46" s="25"/>
      <c r="SZC46" s="25"/>
      <c r="SZH46" s="25"/>
      <c r="SZM46" s="25"/>
      <c r="SZR46" s="25"/>
      <c r="SZW46" s="25"/>
      <c r="TAB46" s="25"/>
      <c r="TAG46" s="25"/>
      <c r="TAL46" s="25"/>
      <c r="TAQ46" s="25"/>
      <c r="TAV46" s="25"/>
      <c r="TBA46" s="25"/>
      <c r="TBF46" s="25"/>
      <c r="TBK46" s="25"/>
      <c r="TBP46" s="25"/>
      <c r="TBU46" s="25"/>
      <c r="TBZ46" s="25"/>
      <c r="TCE46" s="25"/>
      <c r="TCJ46" s="25"/>
      <c r="TCO46" s="25"/>
      <c r="TCT46" s="25"/>
      <c r="TCY46" s="25"/>
      <c r="TDD46" s="25"/>
      <c r="TDI46" s="25"/>
      <c r="TDN46" s="25"/>
      <c r="TDS46" s="25"/>
      <c r="TDX46" s="25"/>
      <c r="TEC46" s="25"/>
      <c r="TEH46" s="25"/>
      <c r="TEM46" s="25"/>
      <c r="TER46" s="25"/>
      <c r="TEW46" s="25"/>
      <c r="TFB46" s="25"/>
      <c r="TFG46" s="25"/>
      <c r="TFL46" s="25"/>
      <c r="TFQ46" s="25"/>
      <c r="TFV46" s="25"/>
      <c r="TGA46" s="25"/>
      <c r="TGF46" s="25"/>
      <c r="TGK46" s="25"/>
      <c r="TGP46" s="25"/>
      <c r="TGU46" s="25"/>
      <c r="TGZ46" s="25"/>
      <c r="THE46" s="25"/>
      <c r="THJ46" s="25"/>
      <c r="THO46" s="25"/>
      <c r="THT46" s="25"/>
      <c r="THY46" s="25"/>
      <c r="TID46" s="25"/>
      <c r="TII46" s="25"/>
      <c r="TIN46" s="25"/>
      <c r="TIS46" s="25"/>
      <c r="TIX46" s="25"/>
      <c r="TJC46" s="25"/>
      <c r="TJH46" s="25"/>
      <c r="TJM46" s="25"/>
      <c r="TJR46" s="25"/>
      <c r="TJW46" s="25"/>
      <c r="TKB46" s="25"/>
      <c r="TKG46" s="25"/>
      <c r="TKL46" s="25"/>
      <c r="TKQ46" s="25"/>
      <c r="TKV46" s="25"/>
      <c r="TLA46" s="25"/>
      <c r="TLF46" s="25"/>
      <c r="TLK46" s="25"/>
      <c r="TLP46" s="25"/>
      <c r="TLU46" s="25"/>
      <c r="TLZ46" s="25"/>
      <c r="TME46" s="25"/>
      <c r="TMJ46" s="25"/>
      <c r="TMO46" s="25"/>
      <c r="TMT46" s="25"/>
      <c r="TMY46" s="25"/>
      <c r="TND46" s="25"/>
      <c r="TNI46" s="25"/>
      <c r="TNN46" s="25"/>
      <c r="TNS46" s="25"/>
      <c r="TNX46" s="25"/>
      <c r="TOC46" s="25"/>
      <c r="TOH46" s="25"/>
      <c r="TOM46" s="25"/>
      <c r="TOR46" s="25"/>
      <c r="TOW46" s="25"/>
      <c r="TPB46" s="25"/>
      <c r="TPG46" s="25"/>
      <c r="TPL46" s="25"/>
      <c r="TPQ46" s="25"/>
      <c r="TPV46" s="25"/>
      <c r="TQA46" s="25"/>
      <c r="TQF46" s="25"/>
      <c r="TQK46" s="25"/>
      <c r="TQP46" s="25"/>
      <c r="TQU46" s="25"/>
      <c r="TQZ46" s="25"/>
      <c r="TRE46" s="25"/>
      <c r="TRJ46" s="25"/>
      <c r="TRO46" s="25"/>
      <c r="TRT46" s="25"/>
      <c r="TRY46" s="25"/>
      <c r="TSD46" s="25"/>
      <c r="TSI46" s="25"/>
      <c r="TSN46" s="25"/>
      <c r="TSS46" s="25"/>
      <c r="TSX46" s="25"/>
      <c r="TTC46" s="25"/>
      <c r="TTH46" s="25"/>
      <c r="TTM46" s="25"/>
      <c r="TTR46" s="25"/>
      <c r="TTW46" s="25"/>
      <c r="TUB46" s="25"/>
      <c r="TUG46" s="25"/>
      <c r="TUL46" s="25"/>
      <c r="TUQ46" s="25"/>
      <c r="TUV46" s="25"/>
      <c r="TVA46" s="25"/>
      <c r="TVF46" s="25"/>
      <c r="TVK46" s="25"/>
      <c r="TVP46" s="25"/>
      <c r="TVU46" s="25"/>
      <c r="TVZ46" s="25"/>
      <c r="TWE46" s="25"/>
      <c r="TWJ46" s="25"/>
      <c r="TWO46" s="25"/>
      <c r="TWT46" s="25"/>
      <c r="TWY46" s="25"/>
      <c r="TXD46" s="25"/>
      <c r="TXI46" s="25"/>
      <c r="TXN46" s="25"/>
      <c r="TXS46" s="25"/>
      <c r="TXX46" s="25"/>
      <c r="TYC46" s="25"/>
      <c r="TYH46" s="25"/>
      <c r="TYM46" s="25"/>
      <c r="TYR46" s="25"/>
      <c r="TYW46" s="25"/>
      <c r="TZB46" s="25"/>
      <c r="TZG46" s="25"/>
      <c r="TZL46" s="25"/>
      <c r="TZQ46" s="25"/>
      <c r="TZV46" s="25"/>
      <c r="UAA46" s="25"/>
      <c r="UAF46" s="25"/>
      <c r="UAK46" s="25"/>
      <c r="UAP46" s="25"/>
      <c r="UAU46" s="25"/>
      <c r="UAZ46" s="25"/>
      <c r="UBE46" s="25"/>
      <c r="UBJ46" s="25"/>
      <c r="UBO46" s="25"/>
      <c r="UBT46" s="25"/>
      <c r="UBY46" s="25"/>
      <c r="UCD46" s="25"/>
      <c r="UCI46" s="25"/>
      <c r="UCN46" s="25"/>
      <c r="UCS46" s="25"/>
      <c r="UCX46" s="25"/>
      <c r="UDC46" s="25"/>
      <c r="UDH46" s="25"/>
      <c r="UDM46" s="25"/>
      <c r="UDR46" s="25"/>
      <c r="UDW46" s="25"/>
      <c r="UEB46" s="25"/>
      <c r="UEG46" s="25"/>
      <c r="UEL46" s="25"/>
      <c r="UEQ46" s="25"/>
      <c r="UEV46" s="25"/>
      <c r="UFA46" s="25"/>
      <c r="UFF46" s="25"/>
      <c r="UFK46" s="25"/>
      <c r="UFP46" s="25"/>
      <c r="UFU46" s="25"/>
      <c r="UFZ46" s="25"/>
      <c r="UGE46" s="25"/>
      <c r="UGJ46" s="25"/>
      <c r="UGO46" s="25"/>
      <c r="UGT46" s="25"/>
      <c r="UGY46" s="25"/>
      <c r="UHD46" s="25"/>
      <c r="UHI46" s="25"/>
      <c r="UHN46" s="25"/>
      <c r="UHS46" s="25"/>
      <c r="UHX46" s="25"/>
      <c r="UIC46" s="25"/>
      <c r="UIH46" s="25"/>
      <c r="UIM46" s="25"/>
      <c r="UIR46" s="25"/>
      <c r="UIW46" s="25"/>
      <c r="UJB46" s="25"/>
      <c r="UJG46" s="25"/>
      <c r="UJL46" s="25"/>
      <c r="UJQ46" s="25"/>
      <c r="UJV46" s="25"/>
      <c r="UKA46" s="25"/>
      <c r="UKF46" s="25"/>
      <c r="UKK46" s="25"/>
      <c r="UKP46" s="25"/>
      <c r="UKU46" s="25"/>
      <c r="UKZ46" s="25"/>
      <c r="ULE46" s="25"/>
      <c r="ULJ46" s="25"/>
      <c r="ULO46" s="25"/>
      <c r="ULT46" s="25"/>
      <c r="ULY46" s="25"/>
      <c r="UMD46" s="25"/>
      <c r="UMI46" s="25"/>
      <c r="UMN46" s="25"/>
      <c r="UMS46" s="25"/>
      <c r="UMX46" s="25"/>
      <c r="UNC46" s="25"/>
      <c r="UNH46" s="25"/>
      <c r="UNM46" s="25"/>
      <c r="UNR46" s="25"/>
      <c r="UNW46" s="25"/>
      <c r="UOB46" s="25"/>
      <c r="UOG46" s="25"/>
      <c r="UOL46" s="25"/>
      <c r="UOQ46" s="25"/>
      <c r="UOV46" s="25"/>
      <c r="UPA46" s="25"/>
      <c r="UPF46" s="25"/>
      <c r="UPK46" s="25"/>
      <c r="UPP46" s="25"/>
      <c r="UPU46" s="25"/>
      <c r="UPZ46" s="25"/>
      <c r="UQE46" s="25"/>
      <c r="UQJ46" s="25"/>
      <c r="UQO46" s="25"/>
      <c r="UQT46" s="25"/>
      <c r="UQY46" s="25"/>
      <c r="URD46" s="25"/>
      <c r="URI46" s="25"/>
      <c r="URN46" s="25"/>
      <c r="URS46" s="25"/>
      <c r="URX46" s="25"/>
      <c r="USC46" s="25"/>
      <c r="USH46" s="25"/>
      <c r="USM46" s="25"/>
      <c r="USR46" s="25"/>
      <c r="USW46" s="25"/>
      <c r="UTB46" s="25"/>
      <c r="UTG46" s="25"/>
      <c r="UTL46" s="25"/>
      <c r="UTQ46" s="25"/>
      <c r="UTV46" s="25"/>
      <c r="UUA46" s="25"/>
      <c r="UUF46" s="25"/>
      <c r="UUK46" s="25"/>
      <c r="UUP46" s="25"/>
      <c r="UUU46" s="25"/>
      <c r="UUZ46" s="25"/>
      <c r="UVE46" s="25"/>
      <c r="UVJ46" s="25"/>
      <c r="UVO46" s="25"/>
      <c r="UVT46" s="25"/>
      <c r="UVY46" s="25"/>
      <c r="UWD46" s="25"/>
      <c r="UWI46" s="25"/>
      <c r="UWN46" s="25"/>
      <c r="UWS46" s="25"/>
      <c r="UWX46" s="25"/>
      <c r="UXC46" s="25"/>
      <c r="UXH46" s="25"/>
      <c r="UXM46" s="25"/>
      <c r="UXR46" s="25"/>
      <c r="UXW46" s="25"/>
      <c r="UYB46" s="25"/>
      <c r="UYG46" s="25"/>
      <c r="UYL46" s="25"/>
      <c r="UYQ46" s="25"/>
      <c r="UYV46" s="25"/>
      <c r="UZA46" s="25"/>
      <c r="UZF46" s="25"/>
      <c r="UZK46" s="25"/>
      <c r="UZP46" s="25"/>
      <c r="UZU46" s="25"/>
      <c r="UZZ46" s="25"/>
      <c r="VAE46" s="25"/>
      <c r="VAJ46" s="25"/>
      <c r="VAO46" s="25"/>
      <c r="VAT46" s="25"/>
      <c r="VAY46" s="25"/>
      <c r="VBD46" s="25"/>
      <c r="VBI46" s="25"/>
      <c r="VBN46" s="25"/>
      <c r="VBS46" s="25"/>
      <c r="VBX46" s="25"/>
      <c r="VCC46" s="25"/>
      <c r="VCH46" s="25"/>
      <c r="VCM46" s="25"/>
      <c r="VCR46" s="25"/>
      <c r="VCW46" s="25"/>
      <c r="VDB46" s="25"/>
      <c r="VDG46" s="25"/>
      <c r="VDL46" s="25"/>
      <c r="VDQ46" s="25"/>
      <c r="VDV46" s="25"/>
      <c r="VEA46" s="25"/>
      <c r="VEF46" s="25"/>
      <c r="VEK46" s="25"/>
      <c r="VEP46" s="25"/>
      <c r="VEU46" s="25"/>
      <c r="VEZ46" s="25"/>
      <c r="VFE46" s="25"/>
      <c r="VFJ46" s="25"/>
      <c r="VFO46" s="25"/>
      <c r="VFT46" s="25"/>
      <c r="VFY46" s="25"/>
      <c r="VGD46" s="25"/>
      <c r="VGI46" s="25"/>
      <c r="VGN46" s="25"/>
      <c r="VGS46" s="25"/>
      <c r="VGX46" s="25"/>
      <c r="VHC46" s="25"/>
      <c r="VHH46" s="25"/>
      <c r="VHM46" s="25"/>
      <c r="VHR46" s="25"/>
      <c r="VHW46" s="25"/>
      <c r="VIB46" s="25"/>
      <c r="VIG46" s="25"/>
      <c r="VIL46" s="25"/>
      <c r="VIQ46" s="25"/>
      <c r="VIV46" s="25"/>
      <c r="VJA46" s="25"/>
      <c r="VJF46" s="25"/>
      <c r="VJK46" s="25"/>
      <c r="VJP46" s="25"/>
      <c r="VJU46" s="25"/>
      <c r="VJZ46" s="25"/>
      <c r="VKE46" s="25"/>
      <c r="VKJ46" s="25"/>
      <c r="VKO46" s="25"/>
      <c r="VKT46" s="25"/>
      <c r="VKY46" s="25"/>
      <c r="VLD46" s="25"/>
      <c r="VLI46" s="25"/>
      <c r="VLN46" s="25"/>
      <c r="VLS46" s="25"/>
      <c r="VLX46" s="25"/>
      <c r="VMC46" s="25"/>
      <c r="VMH46" s="25"/>
      <c r="VMM46" s="25"/>
      <c r="VMR46" s="25"/>
      <c r="VMW46" s="25"/>
      <c r="VNB46" s="25"/>
      <c r="VNG46" s="25"/>
      <c r="VNL46" s="25"/>
      <c r="VNQ46" s="25"/>
      <c r="VNV46" s="25"/>
      <c r="VOA46" s="25"/>
      <c r="VOF46" s="25"/>
      <c r="VOK46" s="25"/>
      <c r="VOP46" s="25"/>
      <c r="VOU46" s="25"/>
      <c r="VOZ46" s="25"/>
      <c r="VPE46" s="25"/>
      <c r="VPJ46" s="25"/>
      <c r="VPO46" s="25"/>
      <c r="VPT46" s="25"/>
      <c r="VPY46" s="25"/>
      <c r="VQD46" s="25"/>
      <c r="VQI46" s="25"/>
      <c r="VQN46" s="25"/>
      <c r="VQS46" s="25"/>
      <c r="VQX46" s="25"/>
      <c r="VRC46" s="25"/>
      <c r="VRH46" s="25"/>
      <c r="VRM46" s="25"/>
      <c r="VRR46" s="25"/>
      <c r="VRW46" s="25"/>
      <c r="VSB46" s="25"/>
      <c r="VSG46" s="25"/>
      <c r="VSL46" s="25"/>
      <c r="VSQ46" s="25"/>
      <c r="VSV46" s="25"/>
      <c r="VTA46" s="25"/>
      <c r="VTF46" s="25"/>
      <c r="VTK46" s="25"/>
      <c r="VTP46" s="25"/>
      <c r="VTU46" s="25"/>
      <c r="VTZ46" s="25"/>
      <c r="VUE46" s="25"/>
      <c r="VUJ46" s="25"/>
      <c r="VUO46" s="25"/>
      <c r="VUT46" s="25"/>
      <c r="VUY46" s="25"/>
      <c r="VVD46" s="25"/>
      <c r="VVI46" s="25"/>
      <c r="VVN46" s="25"/>
      <c r="VVS46" s="25"/>
      <c r="VVX46" s="25"/>
      <c r="VWC46" s="25"/>
      <c r="VWH46" s="25"/>
      <c r="VWM46" s="25"/>
      <c r="VWR46" s="25"/>
      <c r="VWW46" s="25"/>
      <c r="VXB46" s="25"/>
      <c r="VXG46" s="25"/>
      <c r="VXL46" s="25"/>
      <c r="VXQ46" s="25"/>
      <c r="VXV46" s="25"/>
      <c r="VYA46" s="25"/>
      <c r="VYF46" s="25"/>
      <c r="VYK46" s="25"/>
      <c r="VYP46" s="25"/>
      <c r="VYU46" s="25"/>
      <c r="VYZ46" s="25"/>
      <c r="VZE46" s="25"/>
      <c r="VZJ46" s="25"/>
      <c r="VZO46" s="25"/>
      <c r="VZT46" s="25"/>
      <c r="VZY46" s="25"/>
      <c r="WAD46" s="25"/>
      <c r="WAI46" s="25"/>
      <c r="WAN46" s="25"/>
      <c r="WAS46" s="25"/>
      <c r="WAX46" s="25"/>
      <c r="WBC46" s="25"/>
      <c r="WBH46" s="25"/>
      <c r="WBM46" s="25"/>
      <c r="WBR46" s="25"/>
      <c r="WBW46" s="25"/>
      <c r="WCB46" s="25"/>
      <c r="WCG46" s="25"/>
      <c r="WCL46" s="25"/>
      <c r="WCQ46" s="25"/>
      <c r="WCV46" s="25"/>
      <c r="WDA46" s="25"/>
      <c r="WDF46" s="25"/>
      <c r="WDK46" s="25"/>
      <c r="WDP46" s="25"/>
      <c r="WDU46" s="25"/>
      <c r="WDZ46" s="25"/>
      <c r="WEE46" s="25"/>
      <c r="WEJ46" s="25"/>
      <c r="WEO46" s="25"/>
      <c r="WET46" s="25"/>
      <c r="WEY46" s="25"/>
      <c r="WFD46" s="25"/>
      <c r="WFI46" s="25"/>
      <c r="WFN46" s="25"/>
      <c r="WFS46" s="25"/>
      <c r="WFX46" s="25"/>
      <c r="WGC46" s="25"/>
      <c r="WGH46" s="25"/>
      <c r="WGM46" s="25"/>
      <c r="WGR46" s="25"/>
      <c r="WGW46" s="25"/>
      <c r="WHB46" s="25"/>
      <c r="WHG46" s="25"/>
      <c r="WHL46" s="25"/>
      <c r="WHQ46" s="25"/>
      <c r="WHV46" s="25"/>
      <c r="WIA46" s="25"/>
      <c r="WIF46" s="25"/>
      <c r="WIK46" s="25"/>
      <c r="WIP46" s="25"/>
      <c r="WIU46" s="25"/>
      <c r="WIZ46" s="25"/>
      <c r="WJE46" s="25"/>
      <c r="WJJ46" s="25"/>
      <c r="WJO46" s="25"/>
      <c r="WJT46" s="25"/>
      <c r="WJY46" s="25"/>
      <c r="WKD46" s="25"/>
      <c r="WKI46" s="25"/>
      <c r="WKN46" s="25"/>
      <c r="WKS46" s="25"/>
      <c r="WKX46" s="25"/>
      <c r="WLC46" s="25"/>
      <c r="WLH46" s="25"/>
      <c r="WLM46" s="25"/>
      <c r="WLR46" s="25"/>
      <c r="WLW46" s="25"/>
      <c r="WMB46" s="25"/>
      <c r="WMG46" s="25"/>
      <c r="WML46" s="25"/>
      <c r="WMQ46" s="25"/>
      <c r="WMV46" s="25"/>
      <c r="WNA46" s="25"/>
      <c r="WNF46" s="25"/>
      <c r="WNK46" s="25"/>
      <c r="WNP46" s="25"/>
      <c r="WNU46" s="25"/>
      <c r="WNZ46" s="25"/>
      <c r="WOE46" s="25"/>
      <c r="WOJ46" s="25"/>
      <c r="WOO46" s="25"/>
      <c r="WOT46" s="25"/>
      <c r="WOY46" s="25"/>
      <c r="WPD46" s="25"/>
      <c r="WPI46" s="25"/>
      <c r="WPN46" s="25"/>
      <c r="WPS46" s="25"/>
      <c r="WPX46" s="25"/>
      <c r="WQC46" s="25"/>
      <c r="WQH46" s="25"/>
      <c r="WQM46" s="25"/>
      <c r="WQR46" s="25"/>
      <c r="WQW46" s="25"/>
      <c r="WRB46" s="25"/>
      <c r="WRG46" s="25"/>
      <c r="WRL46" s="25"/>
      <c r="WRQ46" s="25"/>
      <c r="WRV46" s="25"/>
      <c r="WSA46" s="25"/>
      <c r="WSF46" s="25"/>
      <c r="WSK46" s="25"/>
      <c r="WSP46" s="25"/>
      <c r="WSU46" s="25"/>
      <c r="WSZ46" s="25"/>
      <c r="WTE46" s="25"/>
      <c r="WTJ46" s="25"/>
      <c r="WTO46" s="25"/>
      <c r="WTT46" s="25"/>
      <c r="WTY46" s="25"/>
      <c r="WUD46" s="25"/>
      <c r="WUI46" s="25"/>
      <c r="WUN46" s="25"/>
      <c r="WUS46" s="25"/>
      <c r="WUX46" s="25"/>
      <c r="WVC46" s="25"/>
      <c r="WVH46" s="25"/>
      <c r="WVM46" s="25"/>
      <c r="WVR46" s="25"/>
      <c r="WVW46" s="25"/>
      <c r="WWB46" s="25"/>
      <c r="WWG46" s="25"/>
      <c r="WWL46" s="25"/>
      <c r="WWQ46" s="25"/>
      <c r="WWV46" s="25"/>
      <c r="WXA46" s="25"/>
      <c r="WXF46" s="25"/>
      <c r="WXK46" s="25"/>
      <c r="WXP46" s="25"/>
      <c r="WXU46" s="25"/>
      <c r="WXZ46" s="25"/>
      <c r="WYE46" s="25"/>
      <c r="WYJ46" s="25"/>
      <c r="WYO46" s="25"/>
      <c r="WYT46" s="25"/>
      <c r="WYY46" s="25"/>
      <c r="WZD46" s="25"/>
      <c r="WZI46" s="25"/>
      <c r="WZN46" s="25"/>
      <c r="WZS46" s="25"/>
      <c r="WZX46" s="25"/>
      <c r="XAC46" s="25"/>
      <c r="XAH46" s="25"/>
      <c r="XAM46" s="25"/>
      <c r="XAR46" s="25"/>
      <c r="XAW46" s="25"/>
      <c r="XBB46" s="25"/>
      <c r="XBG46" s="25"/>
      <c r="XBL46" s="25"/>
      <c r="XBQ46" s="25"/>
      <c r="XBV46" s="25"/>
      <c r="XCA46" s="25"/>
      <c r="XCF46" s="25"/>
      <c r="XCK46" s="25"/>
      <c r="XCP46" s="25"/>
      <c r="XCU46" s="25"/>
      <c r="XCZ46" s="25"/>
      <c r="XDE46" s="25"/>
      <c r="XDJ46" s="25"/>
      <c r="XDO46" s="25"/>
      <c r="XDT46" s="25"/>
      <c r="XDY46" s="25"/>
      <c r="XED46" s="25"/>
      <c r="XEI46" s="25"/>
      <c r="XEN46" s="25"/>
      <c r="XES46" s="25"/>
      <c r="XEX46" s="25"/>
    </row>
    <row r="47" spans="2:1023 1028:2048 2053:3068 3073:4093 4098:5118 5123:6143 6148:7168 7173:8188 8193:9213 9218:10238 10243:11263 11268:12288 12293:13308 13313:14333 14338:15358 15363:16378" ht="14.25" customHeight="1" x14ac:dyDescent="0.25">
      <c r="B47" s="26"/>
      <c r="C47" s="382"/>
      <c r="D47" s="382"/>
      <c r="E47" s="382"/>
      <c r="F47" s="382"/>
      <c r="G47" s="382"/>
      <c r="H47" s="27"/>
      <c r="I47" s="282"/>
      <c r="J47" s="235"/>
      <c r="K47" s="27"/>
      <c r="L47" s="29"/>
      <c r="M47" s="29"/>
      <c r="N47" s="21"/>
      <c r="O47" s="383"/>
      <c r="P47" s="383"/>
      <c r="Q47" s="383"/>
      <c r="R47" s="29"/>
      <c r="S47" s="29"/>
      <c r="T47" s="29"/>
      <c r="U47" s="29"/>
      <c r="V47" s="22"/>
      <c r="W47" s="29"/>
      <c r="X47" s="1"/>
      <c r="Y47" s="1"/>
      <c r="AB47" s="25"/>
      <c r="AG47" s="25"/>
      <c r="AL47" s="25"/>
      <c r="AQ47" s="25"/>
      <c r="AV47" s="25"/>
      <c r="BA47" s="25"/>
      <c r="BF47" s="25"/>
      <c r="BK47" s="25"/>
      <c r="BP47" s="25"/>
      <c r="BU47" s="25"/>
      <c r="BZ47" s="25"/>
      <c r="CE47" s="25"/>
      <c r="CJ47" s="25"/>
      <c r="CO47" s="25"/>
      <c r="CT47" s="25"/>
      <c r="CY47" s="25"/>
      <c r="DD47" s="25"/>
      <c r="DI47" s="25"/>
      <c r="DN47" s="25"/>
      <c r="DS47" s="25"/>
      <c r="DX47" s="25"/>
      <c r="EC47" s="25"/>
      <c r="EH47" s="25"/>
      <c r="EM47" s="25"/>
      <c r="ER47" s="25"/>
      <c r="EW47" s="25"/>
      <c r="FB47" s="25"/>
      <c r="FG47" s="25"/>
      <c r="FL47" s="25"/>
      <c r="FQ47" s="25"/>
      <c r="FV47" s="25"/>
      <c r="GA47" s="25"/>
      <c r="GF47" s="25"/>
      <c r="GK47" s="25"/>
      <c r="GP47" s="25"/>
      <c r="GU47" s="25"/>
      <c r="GZ47" s="25"/>
      <c r="HE47" s="25"/>
      <c r="HJ47" s="25"/>
      <c r="HO47" s="25"/>
      <c r="HT47" s="25"/>
      <c r="HY47" s="25"/>
      <c r="ID47" s="25"/>
      <c r="II47" s="25"/>
      <c r="IN47" s="25"/>
      <c r="IS47" s="25"/>
      <c r="IX47" s="25"/>
      <c r="JC47" s="25"/>
      <c r="JH47" s="25"/>
      <c r="JM47" s="25"/>
      <c r="JR47" s="25"/>
      <c r="JW47" s="25"/>
      <c r="KB47" s="25"/>
      <c r="KG47" s="25"/>
      <c r="KL47" s="25"/>
      <c r="KQ47" s="25"/>
      <c r="KV47" s="25"/>
      <c r="LA47" s="25"/>
      <c r="LF47" s="25"/>
      <c r="LK47" s="25"/>
      <c r="LP47" s="25"/>
      <c r="LU47" s="25"/>
      <c r="LZ47" s="25"/>
      <c r="ME47" s="25"/>
      <c r="MJ47" s="25"/>
      <c r="MO47" s="25"/>
      <c r="MT47" s="25"/>
      <c r="MY47" s="25"/>
      <c r="ND47" s="25"/>
      <c r="NI47" s="25"/>
      <c r="NN47" s="25"/>
      <c r="NS47" s="25"/>
      <c r="NX47" s="25"/>
      <c r="OC47" s="25"/>
      <c r="OH47" s="25"/>
      <c r="OM47" s="25"/>
      <c r="OR47" s="25"/>
      <c r="OW47" s="25"/>
      <c r="PB47" s="25"/>
      <c r="PG47" s="25"/>
      <c r="PL47" s="25"/>
      <c r="PQ47" s="25"/>
      <c r="PV47" s="25"/>
      <c r="QA47" s="25"/>
      <c r="QF47" s="25"/>
      <c r="QK47" s="25"/>
      <c r="QP47" s="25"/>
      <c r="QU47" s="25"/>
      <c r="QZ47" s="25"/>
      <c r="RE47" s="25"/>
      <c r="RJ47" s="25"/>
      <c r="RO47" s="25"/>
      <c r="RT47" s="25"/>
      <c r="RY47" s="25"/>
      <c r="SD47" s="25"/>
      <c r="SI47" s="25"/>
      <c r="SN47" s="25"/>
      <c r="SS47" s="25"/>
      <c r="SX47" s="25"/>
      <c r="TC47" s="25"/>
      <c r="TH47" s="25"/>
      <c r="TM47" s="25"/>
      <c r="TR47" s="25"/>
      <c r="TW47" s="25"/>
      <c r="UB47" s="25"/>
      <c r="UG47" s="25"/>
      <c r="UL47" s="25"/>
      <c r="UQ47" s="25"/>
      <c r="UV47" s="25"/>
      <c r="VA47" s="25"/>
      <c r="VF47" s="25"/>
      <c r="VK47" s="25"/>
      <c r="VP47" s="25"/>
      <c r="VU47" s="25"/>
      <c r="VZ47" s="25"/>
      <c r="WE47" s="25"/>
      <c r="WJ47" s="25"/>
      <c r="WO47" s="25"/>
      <c r="WT47" s="25"/>
      <c r="WY47" s="25"/>
      <c r="XD47" s="25"/>
      <c r="XI47" s="25"/>
      <c r="XN47" s="25"/>
      <c r="XS47" s="25"/>
      <c r="XX47" s="25"/>
      <c r="YC47" s="25"/>
      <c r="YH47" s="25"/>
      <c r="YM47" s="25"/>
      <c r="YR47" s="25"/>
      <c r="YW47" s="25"/>
      <c r="ZB47" s="25"/>
      <c r="ZG47" s="25"/>
      <c r="ZL47" s="25"/>
      <c r="ZQ47" s="25"/>
      <c r="ZV47" s="25"/>
      <c r="AAA47" s="25"/>
      <c r="AAF47" s="25"/>
      <c r="AAK47" s="25"/>
      <c r="AAP47" s="25"/>
      <c r="AAU47" s="25"/>
      <c r="AAZ47" s="25"/>
      <c r="ABE47" s="25"/>
      <c r="ABJ47" s="25"/>
      <c r="ABO47" s="25"/>
      <c r="ABT47" s="25"/>
      <c r="ABY47" s="25"/>
      <c r="ACD47" s="25"/>
      <c r="ACI47" s="25"/>
      <c r="ACN47" s="25"/>
      <c r="ACS47" s="25"/>
      <c r="ACX47" s="25"/>
      <c r="ADC47" s="25"/>
      <c r="ADH47" s="25"/>
      <c r="ADM47" s="25"/>
      <c r="ADR47" s="25"/>
      <c r="ADW47" s="25"/>
      <c r="AEB47" s="25"/>
      <c r="AEG47" s="25"/>
      <c r="AEL47" s="25"/>
      <c r="AEQ47" s="25"/>
      <c r="AEV47" s="25"/>
      <c r="AFA47" s="25"/>
      <c r="AFF47" s="25"/>
      <c r="AFK47" s="25"/>
      <c r="AFP47" s="25"/>
      <c r="AFU47" s="25"/>
      <c r="AFZ47" s="25"/>
      <c r="AGE47" s="25"/>
      <c r="AGJ47" s="25"/>
      <c r="AGO47" s="25"/>
      <c r="AGT47" s="25"/>
      <c r="AGY47" s="25"/>
      <c r="AHD47" s="25"/>
      <c r="AHI47" s="25"/>
      <c r="AHN47" s="25"/>
      <c r="AHS47" s="25"/>
      <c r="AHX47" s="25"/>
      <c r="AIC47" s="25"/>
      <c r="AIH47" s="25"/>
      <c r="AIM47" s="25"/>
      <c r="AIR47" s="25"/>
      <c r="AIW47" s="25"/>
      <c r="AJB47" s="25"/>
      <c r="AJG47" s="25"/>
      <c r="AJL47" s="25"/>
      <c r="AJQ47" s="25"/>
      <c r="AJV47" s="25"/>
      <c r="AKA47" s="25"/>
      <c r="AKF47" s="25"/>
      <c r="AKK47" s="25"/>
      <c r="AKP47" s="25"/>
      <c r="AKU47" s="25"/>
      <c r="AKZ47" s="25"/>
      <c r="ALE47" s="25"/>
      <c r="ALJ47" s="25"/>
      <c r="ALO47" s="25"/>
      <c r="ALT47" s="25"/>
      <c r="ALY47" s="25"/>
      <c r="AMD47" s="25"/>
      <c r="AMI47" s="25"/>
      <c r="AMN47" s="25"/>
      <c r="AMS47" s="25"/>
      <c r="AMX47" s="25"/>
      <c r="ANC47" s="25"/>
      <c r="ANH47" s="25"/>
      <c r="ANM47" s="25"/>
      <c r="ANR47" s="25"/>
      <c r="ANW47" s="25"/>
      <c r="AOB47" s="25"/>
      <c r="AOG47" s="25"/>
      <c r="AOL47" s="25"/>
      <c r="AOQ47" s="25"/>
      <c r="AOV47" s="25"/>
      <c r="APA47" s="25"/>
      <c r="APF47" s="25"/>
      <c r="APK47" s="25"/>
      <c r="APP47" s="25"/>
      <c r="APU47" s="25"/>
      <c r="APZ47" s="25"/>
      <c r="AQE47" s="25"/>
      <c r="AQJ47" s="25"/>
      <c r="AQO47" s="25"/>
      <c r="AQT47" s="25"/>
      <c r="AQY47" s="25"/>
      <c r="ARD47" s="25"/>
      <c r="ARI47" s="25"/>
      <c r="ARN47" s="25"/>
      <c r="ARS47" s="25"/>
      <c r="ARX47" s="25"/>
      <c r="ASC47" s="25"/>
      <c r="ASH47" s="25"/>
      <c r="ASM47" s="25"/>
      <c r="ASR47" s="25"/>
      <c r="ASW47" s="25"/>
      <c r="ATB47" s="25"/>
      <c r="ATG47" s="25"/>
      <c r="ATL47" s="25"/>
      <c r="ATQ47" s="25"/>
      <c r="ATV47" s="25"/>
      <c r="AUA47" s="25"/>
      <c r="AUF47" s="25"/>
      <c r="AUK47" s="25"/>
      <c r="AUP47" s="25"/>
      <c r="AUU47" s="25"/>
      <c r="AUZ47" s="25"/>
      <c r="AVE47" s="25"/>
      <c r="AVJ47" s="25"/>
      <c r="AVO47" s="25"/>
      <c r="AVT47" s="25"/>
      <c r="AVY47" s="25"/>
      <c r="AWD47" s="25"/>
      <c r="AWI47" s="25"/>
      <c r="AWN47" s="25"/>
      <c r="AWS47" s="25"/>
      <c r="AWX47" s="25"/>
      <c r="AXC47" s="25"/>
      <c r="AXH47" s="25"/>
      <c r="AXM47" s="25"/>
      <c r="AXR47" s="25"/>
      <c r="AXW47" s="25"/>
      <c r="AYB47" s="25"/>
      <c r="AYG47" s="25"/>
      <c r="AYL47" s="25"/>
      <c r="AYQ47" s="25"/>
      <c r="AYV47" s="25"/>
      <c r="AZA47" s="25"/>
      <c r="AZF47" s="25"/>
      <c r="AZK47" s="25"/>
      <c r="AZP47" s="25"/>
      <c r="AZU47" s="25"/>
      <c r="AZZ47" s="25"/>
      <c r="BAE47" s="25"/>
      <c r="BAJ47" s="25"/>
      <c r="BAO47" s="25"/>
      <c r="BAT47" s="25"/>
      <c r="BAY47" s="25"/>
      <c r="BBD47" s="25"/>
      <c r="BBI47" s="25"/>
      <c r="BBN47" s="25"/>
      <c r="BBS47" s="25"/>
      <c r="BBX47" s="25"/>
      <c r="BCC47" s="25"/>
      <c r="BCH47" s="25"/>
      <c r="BCM47" s="25"/>
      <c r="BCR47" s="25"/>
      <c r="BCW47" s="25"/>
      <c r="BDB47" s="25"/>
      <c r="BDG47" s="25"/>
      <c r="BDL47" s="25"/>
      <c r="BDQ47" s="25"/>
      <c r="BDV47" s="25"/>
      <c r="BEA47" s="25"/>
      <c r="BEF47" s="25"/>
      <c r="BEK47" s="25"/>
      <c r="BEP47" s="25"/>
      <c r="BEU47" s="25"/>
      <c r="BEZ47" s="25"/>
      <c r="BFE47" s="25"/>
      <c r="BFJ47" s="25"/>
      <c r="BFO47" s="25"/>
      <c r="BFT47" s="25"/>
      <c r="BFY47" s="25"/>
      <c r="BGD47" s="25"/>
      <c r="BGI47" s="25"/>
      <c r="BGN47" s="25"/>
      <c r="BGS47" s="25"/>
      <c r="BGX47" s="25"/>
      <c r="BHC47" s="25"/>
      <c r="BHH47" s="25"/>
      <c r="BHM47" s="25"/>
      <c r="BHR47" s="25"/>
      <c r="BHW47" s="25"/>
      <c r="BIB47" s="25"/>
      <c r="BIG47" s="25"/>
      <c r="BIL47" s="25"/>
      <c r="BIQ47" s="25"/>
      <c r="BIV47" s="25"/>
      <c r="BJA47" s="25"/>
      <c r="BJF47" s="25"/>
      <c r="BJK47" s="25"/>
      <c r="BJP47" s="25"/>
      <c r="BJU47" s="25"/>
      <c r="BJZ47" s="25"/>
      <c r="BKE47" s="25"/>
      <c r="BKJ47" s="25"/>
      <c r="BKO47" s="25"/>
      <c r="BKT47" s="25"/>
      <c r="BKY47" s="25"/>
      <c r="BLD47" s="25"/>
      <c r="BLI47" s="25"/>
      <c r="BLN47" s="25"/>
      <c r="BLS47" s="25"/>
      <c r="BLX47" s="25"/>
      <c r="BMC47" s="25"/>
      <c r="BMH47" s="25"/>
      <c r="BMM47" s="25"/>
      <c r="BMR47" s="25"/>
      <c r="BMW47" s="25"/>
      <c r="BNB47" s="25"/>
      <c r="BNG47" s="25"/>
      <c r="BNL47" s="25"/>
      <c r="BNQ47" s="25"/>
      <c r="BNV47" s="25"/>
      <c r="BOA47" s="25"/>
      <c r="BOF47" s="25"/>
      <c r="BOK47" s="25"/>
      <c r="BOP47" s="25"/>
      <c r="BOU47" s="25"/>
      <c r="BOZ47" s="25"/>
      <c r="BPE47" s="25"/>
      <c r="BPJ47" s="25"/>
      <c r="BPO47" s="25"/>
      <c r="BPT47" s="25"/>
      <c r="BPY47" s="25"/>
      <c r="BQD47" s="25"/>
      <c r="BQI47" s="25"/>
      <c r="BQN47" s="25"/>
      <c r="BQS47" s="25"/>
      <c r="BQX47" s="25"/>
      <c r="BRC47" s="25"/>
      <c r="BRH47" s="25"/>
      <c r="BRM47" s="25"/>
      <c r="BRR47" s="25"/>
      <c r="BRW47" s="25"/>
      <c r="BSB47" s="25"/>
      <c r="BSG47" s="25"/>
      <c r="BSL47" s="25"/>
      <c r="BSQ47" s="25"/>
      <c r="BSV47" s="25"/>
      <c r="BTA47" s="25"/>
      <c r="BTF47" s="25"/>
      <c r="BTK47" s="25"/>
      <c r="BTP47" s="25"/>
      <c r="BTU47" s="25"/>
      <c r="BTZ47" s="25"/>
      <c r="BUE47" s="25"/>
      <c r="BUJ47" s="25"/>
      <c r="BUO47" s="25"/>
      <c r="BUT47" s="25"/>
      <c r="BUY47" s="25"/>
      <c r="BVD47" s="25"/>
      <c r="BVI47" s="25"/>
      <c r="BVN47" s="25"/>
      <c r="BVS47" s="25"/>
      <c r="BVX47" s="25"/>
      <c r="BWC47" s="25"/>
      <c r="BWH47" s="25"/>
      <c r="BWM47" s="25"/>
      <c r="BWR47" s="25"/>
      <c r="BWW47" s="25"/>
      <c r="BXB47" s="25"/>
      <c r="BXG47" s="25"/>
      <c r="BXL47" s="25"/>
      <c r="BXQ47" s="25"/>
      <c r="BXV47" s="25"/>
      <c r="BYA47" s="25"/>
      <c r="BYF47" s="25"/>
      <c r="BYK47" s="25"/>
      <c r="BYP47" s="25"/>
      <c r="BYU47" s="25"/>
      <c r="BYZ47" s="25"/>
      <c r="BZE47" s="25"/>
      <c r="BZJ47" s="25"/>
      <c r="BZO47" s="25"/>
      <c r="BZT47" s="25"/>
      <c r="BZY47" s="25"/>
      <c r="CAD47" s="25"/>
      <c r="CAI47" s="25"/>
      <c r="CAN47" s="25"/>
      <c r="CAS47" s="25"/>
      <c r="CAX47" s="25"/>
      <c r="CBC47" s="25"/>
      <c r="CBH47" s="25"/>
      <c r="CBM47" s="25"/>
      <c r="CBR47" s="25"/>
      <c r="CBW47" s="25"/>
      <c r="CCB47" s="25"/>
      <c r="CCG47" s="25"/>
      <c r="CCL47" s="25"/>
      <c r="CCQ47" s="25"/>
      <c r="CCV47" s="25"/>
      <c r="CDA47" s="25"/>
      <c r="CDF47" s="25"/>
      <c r="CDK47" s="25"/>
      <c r="CDP47" s="25"/>
      <c r="CDU47" s="25"/>
      <c r="CDZ47" s="25"/>
      <c r="CEE47" s="25"/>
      <c r="CEJ47" s="25"/>
      <c r="CEO47" s="25"/>
      <c r="CET47" s="25"/>
      <c r="CEY47" s="25"/>
      <c r="CFD47" s="25"/>
      <c r="CFI47" s="25"/>
      <c r="CFN47" s="25"/>
      <c r="CFS47" s="25"/>
      <c r="CFX47" s="25"/>
      <c r="CGC47" s="25"/>
      <c r="CGH47" s="25"/>
      <c r="CGM47" s="25"/>
      <c r="CGR47" s="25"/>
      <c r="CGW47" s="25"/>
      <c r="CHB47" s="25"/>
      <c r="CHG47" s="25"/>
      <c r="CHL47" s="25"/>
      <c r="CHQ47" s="25"/>
      <c r="CHV47" s="25"/>
      <c r="CIA47" s="25"/>
      <c r="CIF47" s="25"/>
      <c r="CIK47" s="25"/>
      <c r="CIP47" s="25"/>
      <c r="CIU47" s="25"/>
      <c r="CIZ47" s="25"/>
      <c r="CJE47" s="25"/>
      <c r="CJJ47" s="25"/>
      <c r="CJO47" s="25"/>
      <c r="CJT47" s="25"/>
      <c r="CJY47" s="25"/>
      <c r="CKD47" s="25"/>
      <c r="CKI47" s="25"/>
      <c r="CKN47" s="25"/>
      <c r="CKS47" s="25"/>
      <c r="CKX47" s="25"/>
      <c r="CLC47" s="25"/>
      <c r="CLH47" s="25"/>
      <c r="CLM47" s="25"/>
      <c r="CLR47" s="25"/>
      <c r="CLW47" s="25"/>
      <c r="CMB47" s="25"/>
      <c r="CMG47" s="25"/>
      <c r="CML47" s="25"/>
      <c r="CMQ47" s="25"/>
      <c r="CMV47" s="25"/>
      <c r="CNA47" s="25"/>
      <c r="CNF47" s="25"/>
      <c r="CNK47" s="25"/>
      <c r="CNP47" s="25"/>
      <c r="CNU47" s="25"/>
      <c r="CNZ47" s="25"/>
      <c r="COE47" s="25"/>
      <c r="COJ47" s="25"/>
      <c r="COO47" s="25"/>
      <c r="COT47" s="25"/>
      <c r="COY47" s="25"/>
      <c r="CPD47" s="25"/>
      <c r="CPI47" s="25"/>
      <c r="CPN47" s="25"/>
      <c r="CPS47" s="25"/>
      <c r="CPX47" s="25"/>
      <c r="CQC47" s="25"/>
      <c r="CQH47" s="25"/>
      <c r="CQM47" s="25"/>
      <c r="CQR47" s="25"/>
      <c r="CQW47" s="25"/>
      <c r="CRB47" s="25"/>
      <c r="CRG47" s="25"/>
      <c r="CRL47" s="25"/>
      <c r="CRQ47" s="25"/>
      <c r="CRV47" s="25"/>
      <c r="CSA47" s="25"/>
      <c r="CSF47" s="25"/>
      <c r="CSK47" s="25"/>
      <c r="CSP47" s="25"/>
      <c r="CSU47" s="25"/>
      <c r="CSZ47" s="25"/>
      <c r="CTE47" s="25"/>
      <c r="CTJ47" s="25"/>
      <c r="CTO47" s="25"/>
      <c r="CTT47" s="25"/>
      <c r="CTY47" s="25"/>
      <c r="CUD47" s="25"/>
      <c r="CUI47" s="25"/>
      <c r="CUN47" s="25"/>
      <c r="CUS47" s="25"/>
      <c r="CUX47" s="25"/>
      <c r="CVC47" s="25"/>
      <c r="CVH47" s="25"/>
      <c r="CVM47" s="25"/>
      <c r="CVR47" s="25"/>
      <c r="CVW47" s="25"/>
      <c r="CWB47" s="25"/>
      <c r="CWG47" s="25"/>
      <c r="CWL47" s="25"/>
      <c r="CWQ47" s="25"/>
      <c r="CWV47" s="25"/>
      <c r="CXA47" s="25"/>
      <c r="CXF47" s="25"/>
      <c r="CXK47" s="25"/>
      <c r="CXP47" s="25"/>
      <c r="CXU47" s="25"/>
      <c r="CXZ47" s="25"/>
      <c r="CYE47" s="25"/>
      <c r="CYJ47" s="25"/>
      <c r="CYO47" s="25"/>
      <c r="CYT47" s="25"/>
      <c r="CYY47" s="25"/>
      <c r="CZD47" s="25"/>
      <c r="CZI47" s="25"/>
      <c r="CZN47" s="25"/>
      <c r="CZS47" s="25"/>
      <c r="CZX47" s="25"/>
      <c r="DAC47" s="25"/>
      <c r="DAH47" s="25"/>
      <c r="DAM47" s="25"/>
      <c r="DAR47" s="25"/>
      <c r="DAW47" s="25"/>
      <c r="DBB47" s="25"/>
      <c r="DBG47" s="25"/>
      <c r="DBL47" s="25"/>
      <c r="DBQ47" s="25"/>
      <c r="DBV47" s="25"/>
      <c r="DCA47" s="25"/>
      <c r="DCF47" s="25"/>
      <c r="DCK47" s="25"/>
      <c r="DCP47" s="25"/>
      <c r="DCU47" s="25"/>
      <c r="DCZ47" s="25"/>
      <c r="DDE47" s="25"/>
      <c r="DDJ47" s="25"/>
      <c r="DDO47" s="25"/>
      <c r="DDT47" s="25"/>
      <c r="DDY47" s="25"/>
      <c r="DED47" s="25"/>
      <c r="DEI47" s="25"/>
      <c r="DEN47" s="25"/>
      <c r="DES47" s="25"/>
      <c r="DEX47" s="25"/>
      <c r="DFC47" s="25"/>
      <c r="DFH47" s="25"/>
      <c r="DFM47" s="25"/>
      <c r="DFR47" s="25"/>
      <c r="DFW47" s="25"/>
      <c r="DGB47" s="25"/>
      <c r="DGG47" s="25"/>
      <c r="DGL47" s="25"/>
      <c r="DGQ47" s="25"/>
      <c r="DGV47" s="25"/>
      <c r="DHA47" s="25"/>
      <c r="DHF47" s="25"/>
      <c r="DHK47" s="25"/>
      <c r="DHP47" s="25"/>
      <c r="DHU47" s="25"/>
      <c r="DHZ47" s="25"/>
      <c r="DIE47" s="25"/>
      <c r="DIJ47" s="25"/>
      <c r="DIO47" s="25"/>
      <c r="DIT47" s="25"/>
      <c r="DIY47" s="25"/>
      <c r="DJD47" s="25"/>
      <c r="DJI47" s="25"/>
      <c r="DJN47" s="25"/>
      <c r="DJS47" s="25"/>
      <c r="DJX47" s="25"/>
      <c r="DKC47" s="25"/>
      <c r="DKH47" s="25"/>
      <c r="DKM47" s="25"/>
      <c r="DKR47" s="25"/>
      <c r="DKW47" s="25"/>
      <c r="DLB47" s="25"/>
      <c r="DLG47" s="25"/>
      <c r="DLL47" s="25"/>
      <c r="DLQ47" s="25"/>
      <c r="DLV47" s="25"/>
      <c r="DMA47" s="25"/>
      <c r="DMF47" s="25"/>
      <c r="DMK47" s="25"/>
      <c r="DMP47" s="25"/>
      <c r="DMU47" s="25"/>
      <c r="DMZ47" s="25"/>
      <c r="DNE47" s="25"/>
      <c r="DNJ47" s="25"/>
      <c r="DNO47" s="25"/>
      <c r="DNT47" s="25"/>
      <c r="DNY47" s="25"/>
      <c r="DOD47" s="25"/>
      <c r="DOI47" s="25"/>
      <c r="DON47" s="25"/>
      <c r="DOS47" s="25"/>
      <c r="DOX47" s="25"/>
      <c r="DPC47" s="25"/>
      <c r="DPH47" s="25"/>
      <c r="DPM47" s="25"/>
      <c r="DPR47" s="25"/>
      <c r="DPW47" s="25"/>
      <c r="DQB47" s="25"/>
      <c r="DQG47" s="25"/>
      <c r="DQL47" s="25"/>
      <c r="DQQ47" s="25"/>
      <c r="DQV47" s="25"/>
      <c r="DRA47" s="25"/>
      <c r="DRF47" s="25"/>
      <c r="DRK47" s="25"/>
      <c r="DRP47" s="25"/>
      <c r="DRU47" s="25"/>
      <c r="DRZ47" s="25"/>
      <c r="DSE47" s="25"/>
      <c r="DSJ47" s="25"/>
      <c r="DSO47" s="25"/>
      <c r="DST47" s="25"/>
      <c r="DSY47" s="25"/>
      <c r="DTD47" s="25"/>
      <c r="DTI47" s="25"/>
      <c r="DTN47" s="25"/>
      <c r="DTS47" s="25"/>
      <c r="DTX47" s="25"/>
      <c r="DUC47" s="25"/>
      <c r="DUH47" s="25"/>
      <c r="DUM47" s="25"/>
      <c r="DUR47" s="25"/>
      <c r="DUW47" s="25"/>
      <c r="DVB47" s="25"/>
      <c r="DVG47" s="25"/>
      <c r="DVL47" s="25"/>
      <c r="DVQ47" s="25"/>
      <c r="DVV47" s="25"/>
      <c r="DWA47" s="25"/>
      <c r="DWF47" s="25"/>
      <c r="DWK47" s="25"/>
      <c r="DWP47" s="25"/>
      <c r="DWU47" s="25"/>
      <c r="DWZ47" s="25"/>
      <c r="DXE47" s="25"/>
      <c r="DXJ47" s="25"/>
      <c r="DXO47" s="25"/>
      <c r="DXT47" s="25"/>
      <c r="DXY47" s="25"/>
      <c r="DYD47" s="25"/>
      <c r="DYI47" s="25"/>
      <c r="DYN47" s="25"/>
      <c r="DYS47" s="25"/>
      <c r="DYX47" s="25"/>
      <c r="DZC47" s="25"/>
      <c r="DZH47" s="25"/>
      <c r="DZM47" s="25"/>
      <c r="DZR47" s="25"/>
      <c r="DZW47" s="25"/>
      <c r="EAB47" s="25"/>
      <c r="EAG47" s="25"/>
      <c r="EAL47" s="25"/>
      <c r="EAQ47" s="25"/>
      <c r="EAV47" s="25"/>
      <c r="EBA47" s="25"/>
      <c r="EBF47" s="25"/>
      <c r="EBK47" s="25"/>
      <c r="EBP47" s="25"/>
      <c r="EBU47" s="25"/>
      <c r="EBZ47" s="25"/>
      <c r="ECE47" s="25"/>
      <c r="ECJ47" s="25"/>
      <c r="ECO47" s="25"/>
      <c r="ECT47" s="25"/>
      <c r="ECY47" s="25"/>
      <c r="EDD47" s="25"/>
      <c r="EDI47" s="25"/>
      <c r="EDN47" s="25"/>
      <c r="EDS47" s="25"/>
      <c r="EDX47" s="25"/>
      <c r="EEC47" s="25"/>
      <c r="EEH47" s="25"/>
      <c r="EEM47" s="25"/>
      <c r="EER47" s="25"/>
      <c r="EEW47" s="25"/>
      <c r="EFB47" s="25"/>
      <c r="EFG47" s="25"/>
      <c r="EFL47" s="25"/>
      <c r="EFQ47" s="25"/>
      <c r="EFV47" s="25"/>
      <c r="EGA47" s="25"/>
      <c r="EGF47" s="25"/>
      <c r="EGK47" s="25"/>
      <c r="EGP47" s="25"/>
      <c r="EGU47" s="25"/>
      <c r="EGZ47" s="25"/>
      <c r="EHE47" s="25"/>
      <c r="EHJ47" s="25"/>
      <c r="EHO47" s="25"/>
      <c r="EHT47" s="25"/>
      <c r="EHY47" s="25"/>
      <c r="EID47" s="25"/>
      <c r="EII47" s="25"/>
      <c r="EIN47" s="25"/>
      <c r="EIS47" s="25"/>
      <c r="EIX47" s="25"/>
      <c r="EJC47" s="25"/>
      <c r="EJH47" s="25"/>
      <c r="EJM47" s="25"/>
      <c r="EJR47" s="25"/>
      <c r="EJW47" s="25"/>
      <c r="EKB47" s="25"/>
      <c r="EKG47" s="25"/>
      <c r="EKL47" s="25"/>
      <c r="EKQ47" s="25"/>
      <c r="EKV47" s="25"/>
      <c r="ELA47" s="25"/>
      <c r="ELF47" s="25"/>
      <c r="ELK47" s="25"/>
      <c r="ELP47" s="25"/>
      <c r="ELU47" s="25"/>
      <c r="ELZ47" s="25"/>
      <c r="EME47" s="25"/>
      <c r="EMJ47" s="25"/>
      <c r="EMO47" s="25"/>
      <c r="EMT47" s="25"/>
      <c r="EMY47" s="25"/>
      <c r="END47" s="25"/>
      <c r="ENI47" s="25"/>
      <c r="ENN47" s="25"/>
      <c r="ENS47" s="25"/>
      <c r="ENX47" s="25"/>
      <c r="EOC47" s="25"/>
      <c r="EOH47" s="25"/>
      <c r="EOM47" s="25"/>
      <c r="EOR47" s="25"/>
      <c r="EOW47" s="25"/>
      <c r="EPB47" s="25"/>
      <c r="EPG47" s="25"/>
      <c r="EPL47" s="25"/>
      <c r="EPQ47" s="25"/>
      <c r="EPV47" s="25"/>
      <c r="EQA47" s="25"/>
      <c r="EQF47" s="25"/>
      <c r="EQK47" s="25"/>
      <c r="EQP47" s="25"/>
      <c r="EQU47" s="25"/>
      <c r="EQZ47" s="25"/>
      <c r="ERE47" s="25"/>
      <c r="ERJ47" s="25"/>
      <c r="ERO47" s="25"/>
      <c r="ERT47" s="25"/>
      <c r="ERY47" s="25"/>
      <c r="ESD47" s="25"/>
      <c r="ESI47" s="25"/>
      <c r="ESN47" s="25"/>
      <c r="ESS47" s="25"/>
      <c r="ESX47" s="25"/>
      <c r="ETC47" s="25"/>
      <c r="ETH47" s="25"/>
      <c r="ETM47" s="25"/>
      <c r="ETR47" s="25"/>
      <c r="ETW47" s="25"/>
      <c r="EUB47" s="25"/>
      <c r="EUG47" s="25"/>
      <c r="EUL47" s="25"/>
      <c r="EUQ47" s="25"/>
      <c r="EUV47" s="25"/>
      <c r="EVA47" s="25"/>
      <c r="EVF47" s="25"/>
      <c r="EVK47" s="25"/>
      <c r="EVP47" s="25"/>
      <c r="EVU47" s="25"/>
      <c r="EVZ47" s="25"/>
      <c r="EWE47" s="25"/>
      <c r="EWJ47" s="25"/>
      <c r="EWO47" s="25"/>
      <c r="EWT47" s="25"/>
      <c r="EWY47" s="25"/>
      <c r="EXD47" s="25"/>
      <c r="EXI47" s="25"/>
      <c r="EXN47" s="25"/>
      <c r="EXS47" s="25"/>
      <c r="EXX47" s="25"/>
      <c r="EYC47" s="25"/>
      <c r="EYH47" s="25"/>
      <c r="EYM47" s="25"/>
      <c r="EYR47" s="25"/>
      <c r="EYW47" s="25"/>
      <c r="EZB47" s="25"/>
      <c r="EZG47" s="25"/>
      <c r="EZL47" s="25"/>
      <c r="EZQ47" s="25"/>
      <c r="EZV47" s="25"/>
      <c r="FAA47" s="25"/>
      <c r="FAF47" s="25"/>
      <c r="FAK47" s="25"/>
      <c r="FAP47" s="25"/>
      <c r="FAU47" s="25"/>
      <c r="FAZ47" s="25"/>
      <c r="FBE47" s="25"/>
      <c r="FBJ47" s="25"/>
      <c r="FBO47" s="25"/>
      <c r="FBT47" s="25"/>
      <c r="FBY47" s="25"/>
      <c r="FCD47" s="25"/>
      <c r="FCI47" s="25"/>
      <c r="FCN47" s="25"/>
      <c r="FCS47" s="25"/>
      <c r="FCX47" s="25"/>
      <c r="FDC47" s="25"/>
      <c r="FDH47" s="25"/>
      <c r="FDM47" s="25"/>
      <c r="FDR47" s="25"/>
      <c r="FDW47" s="25"/>
      <c r="FEB47" s="25"/>
      <c r="FEG47" s="25"/>
      <c r="FEL47" s="25"/>
      <c r="FEQ47" s="25"/>
      <c r="FEV47" s="25"/>
      <c r="FFA47" s="25"/>
      <c r="FFF47" s="25"/>
      <c r="FFK47" s="25"/>
      <c r="FFP47" s="25"/>
      <c r="FFU47" s="25"/>
      <c r="FFZ47" s="25"/>
      <c r="FGE47" s="25"/>
      <c r="FGJ47" s="25"/>
      <c r="FGO47" s="25"/>
      <c r="FGT47" s="25"/>
      <c r="FGY47" s="25"/>
      <c r="FHD47" s="25"/>
      <c r="FHI47" s="25"/>
      <c r="FHN47" s="25"/>
      <c r="FHS47" s="25"/>
      <c r="FHX47" s="25"/>
      <c r="FIC47" s="25"/>
      <c r="FIH47" s="25"/>
      <c r="FIM47" s="25"/>
      <c r="FIR47" s="25"/>
      <c r="FIW47" s="25"/>
      <c r="FJB47" s="25"/>
      <c r="FJG47" s="25"/>
      <c r="FJL47" s="25"/>
      <c r="FJQ47" s="25"/>
      <c r="FJV47" s="25"/>
      <c r="FKA47" s="25"/>
      <c r="FKF47" s="25"/>
      <c r="FKK47" s="25"/>
      <c r="FKP47" s="25"/>
      <c r="FKU47" s="25"/>
      <c r="FKZ47" s="25"/>
      <c r="FLE47" s="25"/>
      <c r="FLJ47" s="25"/>
      <c r="FLO47" s="25"/>
      <c r="FLT47" s="25"/>
      <c r="FLY47" s="25"/>
      <c r="FMD47" s="25"/>
      <c r="FMI47" s="25"/>
      <c r="FMN47" s="25"/>
      <c r="FMS47" s="25"/>
      <c r="FMX47" s="25"/>
      <c r="FNC47" s="25"/>
      <c r="FNH47" s="25"/>
      <c r="FNM47" s="25"/>
      <c r="FNR47" s="25"/>
      <c r="FNW47" s="25"/>
      <c r="FOB47" s="25"/>
      <c r="FOG47" s="25"/>
      <c r="FOL47" s="25"/>
      <c r="FOQ47" s="25"/>
      <c r="FOV47" s="25"/>
      <c r="FPA47" s="25"/>
      <c r="FPF47" s="25"/>
      <c r="FPK47" s="25"/>
      <c r="FPP47" s="25"/>
      <c r="FPU47" s="25"/>
      <c r="FPZ47" s="25"/>
      <c r="FQE47" s="25"/>
      <c r="FQJ47" s="25"/>
      <c r="FQO47" s="25"/>
      <c r="FQT47" s="25"/>
      <c r="FQY47" s="25"/>
      <c r="FRD47" s="25"/>
      <c r="FRI47" s="25"/>
      <c r="FRN47" s="25"/>
      <c r="FRS47" s="25"/>
      <c r="FRX47" s="25"/>
      <c r="FSC47" s="25"/>
      <c r="FSH47" s="25"/>
      <c r="FSM47" s="25"/>
      <c r="FSR47" s="25"/>
      <c r="FSW47" s="25"/>
      <c r="FTB47" s="25"/>
      <c r="FTG47" s="25"/>
      <c r="FTL47" s="25"/>
      <c r="FTQ47" s="25"/>
      <c r="FTV47" s="25"/>
      <c r="FUA47" s="25"/>
      <c r="FUF47" s="25"/>
      <c r="FUK47" s="25"/>
      <c r="FUP47" s="25"/>
      <c r="FUU47" s="25"/>
      <c r="FUZ47" s="25"/>
      <c r="FVE47" s="25"/>
      <c r="FVJ47" s="25"/>
      <c r="FVO47" s="25"/>
      <c r="FVT47" s="25"/>
      <c r="FVY47" s="25"/>
      <c r="FWD47" s="25"/>
      <c r="FWI47" s="25"/>
      <c r="FWN47" s="25"/>
      <c r="FWS47" s="25"/>
      <c r="FWX47" s="25"/>
      <c r="FXC47" s="25"/>
      <c r="FXH47" s="25"/>
      <c r="FXM47" s="25"/>
      <c r="FXR47" s="25"/>
      <c r="FXW47" s="25"/>
      <c r="FYB47" s="25"/>
      <c r="FYG47" s="25"/>
      <c r="FYL47" s="25"/>
      <c r="FYQ47" s="25"/>
      <c r="FYV47" s="25"/>
      <c r="FZA47" s="25"/>
      <c r="FZF47" s="25"/>
      <c r="FZK47" s="25"/>
      <c r="FZP47" s="25"/>
      <c r="FZU47" s="25"/>
      <c r="FZZ47" s="25"/>
      <c r="GAE47" s="25"/>
      <c r="GAJ47" s="25"/>
      <c r="GAO47" s="25"/>
      <c r="GAT47" s="25"/>
      <c r="GAY47" s="25"/>
      <c r="GBD47" s="25"/>
      <c r="GBI47" s="25"/>
      <c r="GBN47" s="25"/>
      <c r="GBS47" s="25"/>
      <c r="GBX47" s="25"/>
      <c r="GCC47" s="25"/>
      <c r="GCH47" s="25"/>
      <c r="GCM47" s="25"/>
      <c r="GCR47" s="25"/>
      <c r="GCW47" s="25"/>
      <c r="GDB47" s="25"/>
      <c r="GDG47" s="25"/>
      <c r="GDL47" s="25"/>
      <c r="GDQ47" s="25"/>
      <c r="GDV47" s="25"/>
      <c r="GEA47" s="25"/>
      <c r="GEF47" s="25"/>
      <c r="GEK47" s="25"/>
      <c r="GEP47" s="25"/>
      <c r="GEU47" s="25"/>
      <c r="GEZ47" s="25"/>
      <c r="GFE47" s="25"/>
      <c r="GFJ47" s="25"/>
      <c r="GFO47" s="25"/>
      <c r="GFT47" s="25"/>
      <c r="GFY47" s="25"/>
      <c r="GGD47" s="25"/>
      <c r="GGI47" s="25"/>
      <c r="GGN47" s="25"/>
      <c r="GGS47" s="25"/>
      <c r="GGX47" s="25"/>
      <c r="GHC47" s="25"/>
      <c r="GHH47" s="25"/>
      <c r="GHM47" s="25"/>
      <c r="GHR47" s="25"/>
      <c r="GHW47" s="25"/>
      <c r="GIB47" s="25"/>
      <c r="GIG47" s="25"/>
      <c r="GIL47" s="25"/>
      <c r="GIQ47" s="25"/>
      <c r="GIV47" s="25"/>
      <c r="GJA47" s="25"/>
      <c r="GJF47" s="25"/>
      <c r="GJK47" s="25"/>
      <c r="GJP47" s="25"/>
      <c r="GJU47" s="25"/>
      <c r="GJZ47" s="25"/>
      <c r="GKE47" s="25"/>
      <c r="GKJ47" s="25"/>
      <c r="GKO47" s="25"/>
      <c r="GKT47" s="25"/>
      <c r="GKY47" s="25"/>
      <c r="GLD47" s="25"/>
      <c r="GLI47" s="25"/>
      <c r="GLN47" s="25"/>
      <c r="GLS47" s="25"/>
      <c r="GLX47" s="25"/>
      <c r="GMC47" s="25"/>
      <c r="GMH47" s="25"/>
      <c r="GMM47" s="25"/>
      <c r="GMR47" s="25"/>
      <c r="GMW47" s="25"/>
      <c r="GNB47" s="25"/>
      <c r="GNG47" s="25"/>
      <c r="GNL47" s="25"/>
      <c r="GNQ47" s="25"/>
      <c r="GNV47" s="25"/>
      <c r="GOA47" s="25"/>
      <c r="GOF47" s="25"/>
      <c r="GOK47" s="25"/>
      <c r="GOP47" s="25"/>
      <c r="GOU47" s="25"/>
      <c r="GOZ47" s="25"/>
      <c r="GPE47" s="25"/>
      <c r="GPJ47" s="25"/>
      <c r="GPO47" s="25"/>
      <c r="GPT47" s="25"/>
      <c r="GPY47" s="25"/>
      <c r="GQD47" s="25"/>
      <c r="GQI47" s="25"/>
      <c r="GQN47" s="25"/>
      <c r="GQS47" s="25"/>
      <c r="GQX47" s="25"/>
      <c r="GRC47" s="25"/>
      <c r="GRH47" s="25"/>
      <c r="GRM47" s="25"/>
      <c r="GRR47" s="25"/>
      <c r="GRW47" s="25"/>
      <c r="GSB47" s="25"/>
      <c r="GSG47" s="25"/>
      <c r="GSL47" s="25"/>
      <c r="GSQ47" s="25"/>
      <c r="GSV47" s="25"/>
      <c r="GTA47" s="25"/>
      <c r="GTF47" s="25"/>
      <c r="GTK47" s="25"/>
      <c r="GTP47" s="25"/>
      <c r="GTU47" s="25"/>
      <c r="GTZ47" s="25"/>
      <c r="GUE47" s="25"/>
      <c r="GUJ47" s="25"/>
      <c r="GUO47" s="25"/>
      <c r="GUT47" s="25"/>
      <c r="GUY47" s="25"/>
      <c r="GVD47" s="25"/>
      <c r="GVI47" s="25"/>
      <c r="GVN47" s="25"/>
      <c r="GVS47" s="25"/>
      <c r="GVX47" s="25"/>
      <c r="GWC47" s="25"/>
      <c r="GWH47" s="25"/>
      <c r="GWM47" s="25"/>
      <c r="GWR47" s="25"/>
      <c r="GWW47" s="25"/>
      <c r="GXB47" s="25"/>
      <c r="GXG47" s="25"/>
      <c r="GXL47" s="25"/>
      <c r="GXQ47" s="25"/>
      <c r="GXV47" s="25"/>
      <c r="GYA47" s="25"/>
      <c r="GYF47" s="25"/>
      <c r="GYK47" s="25"/>
      <c r="GYP47" s="25"/>
      <c r="GYU47" s="25"/>
      <c r="GYZ47" s="25"/>
      <c r="GZE47" s="25"/>
      <c r="GZJ47" s="25"/>
      <c r="GZO47" s="25"/>
      <c r="GZT47" s="25"/>
      <c r="GZY47" s="25"/>
      <c r="HAD47" s="25"/>
      <c r="HAI47" s="25"/>
      <c r="HAN47" s="25"/>
      <c r="HAS47" s="25"/>
      <c r="HAX47" s="25"/>
      <c r="HBC47" s="25"/>
      <c r="HBH47" s="25"/>
      <c r="HBM47" s="25"/>
      <c r="HBR47" s="25"/>
      <c r="HBW47" s="25"/>
      <c r="HCB47" s="25"/>
      <c r="HCG47" s="25"/>
      <c r="HCL47" s="25"/>
      <c r="HCQ47" s="25"/>
      <c r="HCV47" s="25"/>
      <c r="HDA47" s="25"/>
      <c r="HDF47" s="25"/>
      <c r="HDK47" s="25"/>
      <c r="HDP47" s="25"/>
      <c r="HDU47" s="25"/>
      <c r="HDZ47" s="25"/>
      <c r="HEE47" s="25"/>
      <c r="HEJ47" s="25"/>
      <c r="HEO47" s="25"/>
      <c r="HET47" s="25"/>
      <c r="HEY47" s="25"/>
      <c r="HFD47" s="25"/>
      <c r="HFI47" s="25"/>
      <c r="HFN47" s="25"/>
      <c r="HFS47" s="25"/>
      <c r="HFX47" s="25"/>
      <c r="HGC47" s="25"/>
      <c r="HGH47" s="25"/>
      <c r="HGM47" s="25"/>
      <c r="HGR47" s="25"/>
      <c r="HGW47" s="25"/>
      <c r="HHB47" s="25"/>
      <c r="HHG47" s="25"/>
      <c r="HHL47" s="25"/>
      <c r="HHQ47" s="25"/>
      <c r="HHV47" s="25"/>
      <c r="HIA47" s="25"/>
      <c r="HIF47" s="25"/>
      <c r="HIK47" s="25"/>
      <c r="HIP47" s="25"/>
      <c r="HIU47" s="25"/>
      <c r="HIZ47" s="25"/>
      <c r="HJE47" s="25"/>
      <c r="HJJ47" s="25"/>
      <c r="HJO47" s="25"/>
      <c r="HJT47" s="25"/>
      <c r="HJY47" s="25"/>
      <c r="HKD47" s="25"/>
      <c r="HKI47" s="25"/>
      <c r="HKN47" s="25"/>
      <c r="HKS47" s="25"/>
      <c r="HKX47" s="25"/>
      <c r="HLC47" s="25"/>
      <c r="HLH47" s="25"/>
      <c r="HLM47" s="25"/>
      <c r="HLR47" s="25"/>
      <c r="HLW47" s="25"/>
      <c r="HMB47" s="25"/>
      <c r="HMG47" s="25"/>
      <c r="HML47" s="25"/>
      <c r="HMQ47" s="25"/>
      <c r="HMV47" s="25"/>
      <c r="HNA47" s="25"/>
      <c r="HNF47" s="25"/>
      <c r="HNK47" s="25"/>
      <c r="HNP47" s="25"/>
      <c r="HNU47" s="25"/>
      <c r="HNZ47" s="25"/>
      <c r="HOE47" s="25"/>
      <c r="HOJ47" s="25"/>
      <c r="HOO47" s="25"/>
      <c r="HOT47" s="25"/>
      <c r="HOY47" s="25"/>
      <c r="HPD47" s="25"/>
      <c r="HPI47" s="25"/>
      <c r="HPN47" s="25"/>
      <c r="HPS47" s="25"/>
      <c r="HPX47" s="25"/>
      <c r="HQC47" s="25"/>
      <c r="HQH47" s="25"/>
      <c r="HQM47" s="25"/>
      <c r="HQR47" s="25"/>
      <c r="HQW47" s="25"/>
      <c r="HRB47" s="25"/>
      <c r="HRG47" s="25"/>
      <c r="HRL47" s="25"/>
      <c r="HRQ47" s="25"/>
      <c r="HRV47" s="25"/>
      <c r="HSA47" s="25"/>
      <c r="HSF47" s="25"/>
      <c r="HSK47" s="25"/>
      <c r="HSP47" s="25"/>
      <c r="HSU47" s="25"/>
      <c r="HSZ47" s="25"/>
      <c r="HTE47" s="25"/>
      <c r="HTJ47" s="25"/>
      <c r="HTO47" s="25"/>
      <c r="HTT47" s="25"/>
      <c r="HTY47" s="25"/>
      <c r="HUD47" s="25"/>
      <c r="HUI47" s="25"/>
      <c r="HUN47" s="25"/>
      <c r="HUS47" s="25"/>
      <c r="HUX47" s="25"/>
      <c r="HVC47" s="25"/>
      <c r="HVH47" s="25"/>
      <c r="HVM47" s="25"/>
      <c r="HVR47" s="25"/>
      <c r="HVW47" s="25"/>
      <c r="HWB47" s="25"/>
      <c r="HWG47" s="25"/>
      <c r="HWL47" s="25"/>
      <c r="HWQ47" s="25"/>
      <c r="HWV47" s="25"/>
      <c r="HXA47" s="25"/>
      <c r="HXF47" s="25"/>
      <c r="HXK47" s="25"/>
      <c r="HXP47" s="25"/>
      <c r="HXU47" s="25"/>
      <c r="HXZ47" s="25"/>
      <c r="HYE47" s="25"/>
      <c r="HYJ47" s="25"/>
      <c r="HYO47" s="25"/>
      <c r="HYT47" s="25"/>
      <c r="HYY47" s="25"/>
      <c r="HZD47" s="25"/>
      <c r="HZI47" s="25"/>
      <c r="HZN47" s="25"/>
      <c r="HZS47" s="25"/>
      <c r="HZX47" s="25"/>
      <c r="IAC47" s="25"/>
      <c r="IAH47" s="25"/>
      <c r="IAM47" s="25"/>
      <c r="IAR47" s="25"/>
      <c r="IAW47" s="25"/>
      <c r="IBB47" s="25"/>
      <c r="IBG47" s="25"/>
      <c r="IBL47" s="25"/>
      <c r="IBQ47" s="25"/>
      <c r="IBV47" s="25"/>
      <c r="ICA47" s="25"/>
      <c r="ICF47" s="25"/>
      <c r="ICK47" s="25"/>
      <c r="ICP47" s="25"/>
      <c r="ICU47" s="25"/>
      <c r="ICZ47" s="25"/>
      <c r="IDE47" s="25"/>
      <c r="IDJ47" s="25"/>
      <c r="IDO47" s="25"/>
      <c r="IDT47" s="25"/>
      <c r="IDY47" s="25"/>
      <c r="IED47" s="25"/>
      <c r="IEI47" s="25"/>
      <c r="IEN47" s="25"/>
      <c r="IES47" s="25"/>
      <c r="IEX47" s="25"/>
      <c r="IFC47" s="25"/>
      <c r="IFH47" s="25"/>
      <c r="IFM47" s="25"/>
      <c r="IFR47" s="25"/>
      <c r="IFW47" s="25"/>
      <c r="IGB47" s="25"/>
      <c r="IGG47" s="25"/>
      <c r="IGL47" s="25"/>
      <c r="IGQ47" s="25"/>
      <c r="IGV47" s="25"/>
      <c r="IHA47" s="25"/>
      <c r="IHF47" s="25"/>
      <c r="IHK47" s="25"/>
      <c r="IHP47" s="25"/>
      <c r="IHU47" s="25"/>
      <c r="IHZ47" s="25"/>
      <c r="IIE47" s="25"/>
      <c r="IIJ47" s="25"/>
      <c r="IIO47" s="25"/>
      <c r="IIT47" s="25"/>
      <c r="IIY47" s="25"/>
      <c r="IJD47" s="25"/>
      <c r="IJI47" s="25"/>
      <c r="IJN47" s="25"/>
      <c r="IJS47" s="25"/>
      <c r="IJX47" s="25"/>
      <c r="IKC47" s="25"/>
      <c r="IKH47" s="25"/>
      <c r="IKM47" s="25"/>
      <c r="IKR47" s="25"/>
      <c r="IKW47" s="25"/>
      <c r="ILB47" s="25"/>
      <c r="ILG47" s="25"/>
      <c r="ILL47" s="25"/>
      <c r="ILQ47" s="25"/>
      <c r="ILV47" s="25"/>
      <c r="IMA47" s="25"/>
      <c r="IMF47" s="25"/>
      <c r="IMK47" s="25"/>
      <c r="IMP47" s="25"/>
      <c r="IMU47" s="25"/>
      <c r="IMZ47" s="25"/>
      <c r="INE47" s="25"/>
      <c r="INJ47" s="25"/>
      <c r="INO47" s="25"/>
      <c r="INT47" s="25"/>
      <c r="INY47" s="25"/>
      <c r="IOD47" s="25"/>
      <c r="IOI47" s="25"/>
      <c r="ION47" s="25"/>
      <c r="IOS47" s="25"/>
      <c r="IOX47" s="25"/>
      <c r="IPC47" s="25"/>
      <c r="IPH47" s="25"/>
      <c r="IPM47" s="25"/>
      <c r="IPR47" s="25"/>
      <c r="IPW47" s="25"/>
      <c r="IQB47" s="25"/>
      <c r="IQG47" s="25"/>
      <c r="IQL47" s="25"/>
      <c r="IQQ47" s="25"/>
      <c r="IQV47" s="25"/>
      <c r="IRA47" s="25"/>
      <c r="IRF47" s="25"/>
      <c r="IRK47" s="25"/>
      <c r="IRP47" s="25"/>
      <c r="IRU47" s="25"/>
      <c r="IRZ47" s="25"/>
      <c r="ISE47" s="25"/>
      <c r="ISJ47" s="25"/>
      <c r="ISO47" s="25"/>
      <c r="IST47" s="25"/>
      <c r="ISY47" s="25"/>
      <c r="ITD47" s="25"/>
      <c r="ITI47" s="25"/>
      <c r="ITN47" s="25"/>
      <c r="ITS47" s="25"/>
      <c r="ITX47" s="25"/>
      <c r="IUC47" s="25"/>
      <c r="IUH47" s="25"/>
      <c r="IUM47" s="25"/>
      <c r="IUR47" s="25"/>
      <c r="IUW47" s="25"/>
      <c r="IVB47" s="25"/>
      <c r="IVG47" s="25"/>
      <c r="IVL47" s="25"/>
      <c r="IVQ47" s="25"/>
      <c r="IVV47" s="25"/>
      <c r="IWA47" s="25"/>
      <c r="IWF47" s="25"/>
      <c r="IWK47" s="25"/>
      <c r="IWP47" s="25"/>
      <c r="IWU47" s="25"/>
      <c r="IWZ47" s="25"/>
      <c r="IXE47" s="25"/>
      <c r="IXJ47" s="25"/>
      <c r="IXO47" s="25"/>
      <c r="IXT47" s="25"/>
      <c r="IXY47" s="25"/>
      <c r="IYD47" s="25"/>
      <c r="IYI47" s="25"/>
      <c r="IYN47" s="25"/>
      <c r="IYS47" s="25"/>
      <c r="IYX47" s="25"/>
      <c r="IZC47" s="25"/>
      <c r="IZH47" s="25"/>
      <c r="IZM47" s="25"/>
      <c r="IZR47" s="25"/>
      <c r="IZW47" s="25"/>
      <c r="JAB47" s="25"/>
      <c r="JAG47" s="25"/>
      <c r="JAL47" s="25"/>
      <c r="JAQ47" s="25"/>
      <c r="JAV47" s="25"/>
      <c r="JBA47" s="25"/>
      <c r="JBF47" s="25"/>
      <c r="JBK47" s="25"/>
      <c r="JBP47" s="25"/>
      <c r="JBU47" s="25"/>
      <c r="JBZ47" s="25"/>
      <c r="JCE47" s="25"/>
      <c r="JCJ47" s="25"/>
      <c r="JCO47" s="25"/>
      <c r="JCT47" s="25"/>
      <c r="JCY47" s="25"/>
      <c r="JDD47" s="25"/>
      <c r="JDI47" s="25"/>
      <c r="JDN47" s="25"/>
      <c r="JDS47" s="25"/>
      <c r="JDX47" s="25"/>
      <c r="JEC47" s="25"/>
      <c r="JEH47" s="25"/>
      <c r="JEM47" s="25"/>
      <c r="JER47" s="25"/>
      <c r="JEW47" s="25"/>
      <c r="JFB47" s="25"/>
      <c r="JFG47" s="25"/>
      <c r="JFL47" s="25"/>
      <c r="JFQ47" s="25"/>
      <c r="JFV47" s="25"/>
      <c r="JGA47" s="25"/>
      <c r="JGF47" s="25"/>
      <c r="JGK47" s="25"/>
      <c r="JGP47" s="25"/>
      <c r="JGU47" s="25"/>
      <c r="JGZ47" s="25"/>
      <c r="JHE47" s="25"/>
      <c r="JHJ47" s="25"/>
      <c r="JHO47" s="25"/>
      <c r="JHT47" s="25"/>
      <c r="JHY47" s="25"/>
      <c r="JID47" s="25"/>
      <c r="JII47" s="25"/>
      <c r="JIN47" s="25"/>
      <c r="JIS47" s="25"/>
      <c r="JIX47" s="25"/>
      <c r="JJC47" s="25"/>
      <c r="JJH47" s="25"/>
      <c r="JJM47" s="25"/>
      <c r="JJR47" s="25"/>
      <c r="JJW47" s="25"/>
      <c r="JKB47" s="25"/>
      <c r="JKG47" s="25"/>
      <c r="JKL47" s="25"/>
      <c r="JKQ47" s="25"/>
      <c r="JKV47" s="25"/>
      <c r="JLA47" s="25"/>
      <c r="JLF47" s="25"/>
      <c r="JLK47" s="25"/>
      <c r="JLP47" s="25"/>
      <c r="JLU47" s="25"/>
      <c r="JLZ47" s="25"/>
      <c r="JME47" s="25"/>
      <c r="JMJ47" s="25"/>
      <c r="JMO47" s="25"/>
      <c r="JMT47" s="25"/>
      <c r="JMY47" s="25"/>
      <c r="JND47" s="25"/>
      <c r="JNI47" s="25"/>
      <c r="JNN47" s="25"/>
      <c r="JNS47" s="25"/>
      <c r="JNX47" s="25"/>
      <c r="JOC47" s="25"/>
      <c r="JOH47" s="25"/>
      <c r="JOM47" s="25"/>
      <c r="JOR47" s="25"/>
      <c r="JOW47" s="25"/>
      <c r="JPB47" s="25"/>
      <c r="JPG47" s="25"/>
      <c r="JPL47" s="25"/>
      <c r="JPQ47" s="25"/>
      <c r="JPV47" s="25"/>
      <c r="JQA47" s="25"/>
      <c r="JQF47" s="25"/>
      <c r="JQK47" s="25"/>
      <c r="JQP47" s="25"/>
      <c r="JQU47" s="25"/>
      <c r="JQZ47" s="25"/>
      <c r="JRE47" s="25"/>
      <c r="JRJ47" s="25"/>
      <c r="JRO47" s="25"/>
      <c r="JRT47" s="25"/>
      <c r="JRY47" s="25"/>
      <c r="JSD47" s="25"/>
      <c r="JSI47" s="25"/>
      <c r="JSN47" s="25"/>
      <c r="JSS47" s="25"/>
      <c r="JSX47" s="25"/>
      <c r="JTC47" s="25"/>
      <c r="JTH47" s="25"/>
      <c r="JTM47" s="25"/>
      <c r="JTR47" s="25"/>
      <c r="JTW47" s="25"/>
      <c r="JUB47" s="25"/>
      <c r="JUG47" s="25"/>
      <c r="JUL47" s="25"/>
      <c r="JUQ47" s="25"/>
      <c r="JUV47" s="25"/>
      <c r="JVA47" s="25"/>
      <c r="JVF47" s="25"/>
      <c r="JVK47" s="25"/>
      <c r="JVP47" s="25"/>
      <c r="JVU47" s="25"/>
      <c r="JVZ47" s="25"/>
      <c r="JWE47" s="25"/>
      <c r="JWJ47" s="25"/>
      <c r="JWO47" s="25"/>
      <c r="JWT47" s="25"/>
      <c r="JWY47" s="25"/>
      <c r="JXD47" s="25"/>
      <c r="JXI47" s="25"/>
      <c r="JXN47" s="25"/>
      <c r="JXS47" s="25"/>
      <c r="JXX47" s="25"/>
      <c r="JYC47" s="25"/>
      <c r="JYH47" s="25"/>
      <c r="JYM47" s="25"/>
      <c r="JYR47" s="25"/>
      <c r="JYW47" s="25"/>
      <c r="JZB47" s="25"/>
      <c r="JZG47" s="25"/>
      <c r="JZL47" s="25"/>
      <c r="JZQ47" s="25"/>
      <c r="JZV47" s="25"/>
      <c r="KAA47" s="25"/>
      <c r="KAF47" s="25"/>
      <c r="KAK47" s="25"/>
      <c r="KAP47" s="25"/>
      <c r="KAU47" s="25"/>
      <c r="KAZ47" s="25"/>
      <c r="KBE47" s="25"/>
      <c r="KBJ47" s="25"/>
      <c r="KBO47" s="25"/>
      <c r="KBT47" s="25"/>
      <c r="KBY47" s="25"/>
      <c r="KCD47" s="25"/>
      <c r="KCI47" s="25"/>
      <c r="KCN47" s="25"/>
      <c r="KCS47" s="25"/>
      <c r="KCX47" s="25"/>
      <c r="KDC47" s="25"/>
      <c r="KDH47" s="25"/>
      <c r="KDM47" s="25"/>
      <c r="KDR47" s="25"/>
      <c r="KDW47" s="25"/>
      <c r="KEB47" s="25"/>
      <c r="KEG47" s="25"/>
      <c r="KEL47" s="25"/>
      <c r="KEQ47" s="25"/>
      <c r="KEV47" s="25"/>
      <c r="KFA47" s="25"/>
      <c r="KFF47" s="25"/>
      <c r="KFK47" s="25"/>
      <c r="KFP47" s="25"/>
      <c r="KFU47" s="25"/>
      <c r="KFZ47" s="25"/>
      <c r="KGE47" s="25"/>
      <c r="KGJ47" s="25"/>
      <c r="KGO47" s="25"/>
      <c r="KGT47" s="25"/>
      <c r="KGY47" s="25"/>
      <c r="KHD47" s="25"/>
      <c r="KHI47" s="25"/>
      <c r="KHN47" s="25"/>
      <c r="KHS47" s="25"/>
      <c r="KHX47" s="25"/>
      <c r="KIC47" s="25"/>
      <c r="KIH47" s="25"/>
      <c r="KIM47" s="25"/>
      <c r="KIR47" s="25"/>
      <c r="KIW47" s="25"/>
      <c r="KJB47" s="25"/>
      <c r="KJG47" s="25"/>
      <c r="KJL47" s="25"/>
      <c r="KJQ47" s="25"/>
      <c r="KJV47" s="25"/>
      <c r="KKA47" s="25"/>
      <c r="KKF47" s="25"/>
      <c r="KKK47" s="25"/>
      <c r="KKP47" s="25"/>
      <c r="KKU47" s="25"/>
      <c r="KKZ47" s="25"/>
      <c r="KLE47" s="25"/>
      <c r="KLJ47" s="25"/>
      <c r="KLO47" s="25"/>
      <c r="KLT47" s="25"/>
      <c r="KLY47" s="25"/>
      <c r="KMD47" s="25"/>
      <c r="KMI47" s="25"/>
      <c r="KMN47" s="25"/>
      <c r="KMS47" s="25"/>
      <c r="KMX47" s="25"/>
      <c r="KNC47" s="25"/>
      <c r="KNH47" s="25"/>
      <c r="KNM47" s="25"/>
      <c r="KNR47" s="25"/>
      <c r="KNW47" s="25"/>
      <c r="KOB47" s="25"/>
      <c r="KOG47" s="25"/>
      <c r="KOL47" s="25"/>
      <c r="KOQ47" s="25"/>
      <c r="KOV47" s="25"/>
      <c r="KPA47" s="25"/>
      <c r="KPF47" s="25"/>
      <c r="KPK47" s="25"/>
      <c r="KPP47" s="25"/>
      <c r="KPU47" s="25"/>
      <c r="KPZ47" s="25"/>
      <c r="KQE47" s="25"/>
      <c r="KQJ47" s="25"/>
      <c r="KQO47" s="25"/>
      <c r="KQT47" s="25"/>
      <c r="KQY47" s="25"/>
      <c r="KRD47" s="25"/>
      <c r="KRI47" s="25"/>
      <c r="KRN47" s="25"/>
      <c r="KRS47" s="25"/>
      <c r="KRX47" s="25"/>
      <c r="KSC47" s="25"/>
      <c r="KSH47" s="25"/>
      <c r="KSM47" s="25"/>
      <c r="KSR47" s="25"/>
      <c r="KSW47" s="25"/>
      <c r="KTB47" s="25"/>
      <c r="KTG47" s="25"/>
      <c r="KTL47" s="25"/>
      <c r="KTQ47" s="25"/>
      <c r="KTV47" s="25"/>
      <c r="KUA47" s="25"/>
      <c r="KUF47" s="25"/>
      <c r="KUK47" s="25"/>
      <c r="KUP47" s="25"/>
      <c r="KUU47" s="25"/>
      <c r="KUZ47" s="25"/>
      <c r="KVE47" s="25"/>
      <c r="KVJ47" s="25"/>
      <c r="KVO47" s="25"/>
      <c r="KVT47" s="25"/>
      <c r="KVY47" s="25"/>
      <c r="KWD47" s="25"/>
      <c r="KWI47" s="25"/>
      <c r="KWN47" s="25"/>
      <c r="KWS47" s="25"/>
      <c r="KWX47" s="25"/>
      <c r="KXC47" s="25"/>
      <c r="KXH47" s="25"/>
      <c r="KXM47" s="25"/>
      <c r="KXR47" s="25"/>
      <c r="KXW47" s="25"/>
      <c r="KYB47" s="25"/>
      <c r="KYG47" s="25"/>
      <c r="KYL47" s="25"/>
      <c r="KYQ47" s="25"/>
      <c r="KYV47" s="25"/>
      <c r="KZA47" s="25"/>
      <c r="KZF47" s="25"/>
      <c r="KZK47" s="25"/>
      <c r="KZP47" s="25"/>
      <c r="KZU47" s="25"/>
      <c r="KZZ47" s="25"/>
      <c r="LAE47" s="25"/>
      <c r="LAJ47" s="25"/>
      <c r="LAO47" s="25"/>
      <c r="LAT47" s="25"/>
      <c r="LAY47" s="25"/>
      <c r="LBD47" s="25"/>
      <c r="LBI47" s="25"/>
      <c r="LBN47" s="25"/>
      <c r="LBS47" s="25"/>
      <c r="LBX47" s="25"/>
      <c r="LCC47" s="25"/>
      <c r="LCH47" s="25"/>
      <c r="LCM47" s="25"/>
      <c r="LCR47" s="25"/>
      <c r="LCW47" s="25"/>
      <c r="LDB47" s="25"/>
      <c r="LDG47" s="25"/>
      <c r="LDL47" s="25"/>
      <c r="LDQ47" s="25"/>
      <c r="LDV47" s="25"/>
      <c r="LEA47" s="25"/>
      <c r="LEF47" s="25"/>
      <c r="LEK47" s="25"/>
      <c r="LEP47" s="25"/>
      <c r="LEU47" s="25"/>
      <c r="LEZ47" s="25"/>
      <c r="LFE47" s="25"/>
      <c r="LFJ47" s="25"/>
      <c r="LFO47" s="25"/>
      <c r="LFT47" s="25"/>
      <c r="LFY47" s="25"/>
      <c r="LGD47" s="25"/>
      <c r="LGI47" s="25"/>
      <c r="LGN47" s="25"/>
      <c r="LGS47" s="25"/>
      <c r="LGX47" s="25"/>
      <c r="LHC47" s="25"/>
      <c r="LHH47" s="25"/>
      <c r="LHM47" s="25"/>
      <c r="LHR47" s="25"/>
      <c r="LHW47" s="25"/>
      <c r="LIB47" s="25"/>
      <c r="LIG47" s="25"/>
      <c r="LIL47" s="25"/>
      <c r="LIQ47" s="25"/>
      <c r="LIV47" s="25"/>
      <c r="LJA47" s="25"/>
      <c r="LJF47" s="25"/>
      <c r="LJK47" s="25"/>
      <c r="LJP47" s="25"/>
      <c r="LJU47" s="25"/>
      <c r="LJZ47" s="25"/>
      <c r="LKE47" s="25"/>
      <c r="LKJ47" s="25"/>
      <c r="LKO47" s="25"/>
      <c r="LKT47" s="25"/>
      <c r="LKY47" s="25"/>
      <c r="LLD47" s="25"/>
      <c r="LLI47" s="25"/>
      <c r="LLN47" s="25"/>
      <c r="LLS47" s="25"/>
      <c r="LLX47" s="25"/>
      <c r="LMC47" s="25"/>
      <c r="LMH47" s="25"/>
      <c r="LMM47" s="25"/>
      <c r="LMR47" s="25"/>
      <c r="LMW47" s="25"/>
      <c r="LNB47" s="25"/>
      <c r="LNG47" s="25"/>
      <c r="LNL47" s="25"/>
      <c r="LNQ47" s="25"/>
      <c r="LNV47" s="25"/>
      <c r="LOA47" s="25"/>
      <c r="LOF47" s="25"/>
      <c r="LOK47" s="25"/>
      <c r="LOP47" s="25"/>
      <c r="LOU47" s="25"/>
      <c r="LOZ47" s="25"/>
      <c r="LPE47" s="25"/>
      <c r="LPJ47" s="25"/>
      <c r="LPO47" s="25"/>
      <c r="LPT47" s="25"/>
      <c r="LPY47" s="25"/>
      <c r="LQD47" s="25"/>
      <c r="LQI47" s="25"/>
      <c r="LQN47" s="25"/>
      <c r="LQS47" s="25"/>
      <c r="LQX47" s="25"/>
      <c r="LRC47" s="25"/>
      <c r="LRH47" s="25"/>
      <c r="LRM47" s="25"/>
      <c r="LRR47" s="25"/>
      <c r="LRW47" s="25"/>
      <c r="LSB47" s="25"/>
      <c r="LSG47" s="25"/>
      <c r="LSL47" s="25"/>
      <c r="LSQ47" s="25"/>
      <c r="LSV47" s="25"/>
      <c r="LTA47" s="25"/>
      <c r="LTF47" s="25"/>
      <c r="LTK47" s="25"/>
      <c r="LTP47" s="25"/>
      <c r="LTU47" s="25"/>
      <c r="LTZ47" s="25"/>
      <c r="LUE47" s="25"/>
      <c r="LUJ47" s="25"/>
      <c r="LUO47" s="25"/>
      <c r="LUT47" s="25"/>
      <c r="LUY47" s="25"/>
      <c r="LVD47" s="25"/>
      <c r="LVI47" s="25"/>
      <c r="LVN47" s="25"/>
      <c r="LVS47" s="25"/>
      <c r="LVX47" s="25"/>
      <c r="LWC47" s="25"/>
      <c r="LWH47" s="25"/>
      <c r="LWM47" s="25"/>
      <c r="LWR47" s="25"/>
      <c r="LWW47" s="25"/>
      <c r="LXB47" s="25"/>
      <c r="LXG47" s="25"/>
      <c r="LXL47" s="25"/>
      <c r="LXQ47" s="25"/>
      <c r="LXV47" s="25"/>
      <c r="LYA47" s="25"/>
      <c r="LYF47" s="25"/>
      <c r="LYK47" s="25"/>
      <c r="LYP47" s="25"/>
      <c r="LYU47" s="25"/>
      <c r="LYZ47" s="25"/>
      <c r="LZE47" s="25"/>
      <c r="LZJ47" s="25"/>
      <c r="LZO47" s="25"/>
      <c r="LZT47" s="25"/>
      <c r="LZY47" s="25"/>
      <c r="MAD47" s="25"/>
      <c r="MAI47" s="25"/>
      <c r="MAN47" s="25"/>
      <c r="MAS47" s="25"/>
      <c r="MAX47" s="25"/>
      <c r="MBC47" s="25"/>
      <c r="MBH47" s="25"/>
      <c r="MBM47" s="25"/>
      <c r="MBR47" s="25"/>
      <c r="MBW47" s="25"/>
      <c r="MCB47" s="25"/>
      <c r="MCG47" s="25"/>
      <c r="MCL47" s="25"/>
      <c r="MCQ47" s="25"/>
      <c r="MCV47" s="25"/>
      <c r="MDA47" s="25"/>
      <c r="MDF47" s="25"/>
      <c r="MDK47" s="25"/>
      <c r="MDP47" s="25"/>
      <c r="MDU47" s="25"/>
      <c r="MDZ47" s="25"/>
      <c r="MEE47" s="25"/>
      <c r="MEJ47" s="25"/>
      <c r="MEO47" s="25"/>
      <c r="MET47" s="25"/>
      <c r="MEY47" s="25"/>
      <c r="MFD47" s="25"/>
      <c r="MFI47" s="25"/>
      <c r="MFN47" s="25"/>
      <c r="MFS47" s="25"/>
      <c r="MFX47" s="25"/>
      <c r="MGC47" s="25"/>
      <c r="MGH47" s="25"/>
      <c r="MGM47" s="25"/>
      <c r="MGR47" s="25"/>
      <c r="MGW47" s="25"/>
      <c r="MHB47" s="25"/>
      <c r="MHG47" s="25"/>
      <c r="MHL47" s="25"/>
      <c r="MHQ47" s="25"/>
      <c r="MHV47" s="25"/>
      <c r="MIA47" s="25"/>
      <c r="MIF47" s="25"/>
      <c r="MIK47" s="25"/>
      <c r="MIP47" s="25"/>
      <c r="MIU47" s="25"/>
      <c r="MIZ47" s="25"/>
      <c r="MJE47" s="25"/>
      <c r="MJJ47" s="25"/>
      <c r="MJO47" s="25"/>
      <c r="MJT47" s="25"/>
      <c r="MJY47" s="25"/>
      <c r="MKD47" s="25"/>
      <c r="MKI47" s="25"/>
      <c r="MKN47" s="25"/>
      <c r="MKS47" s="25"/>
      <c r="MKX47" s="25"/>
      <c r="MLC47" s="25"/>
      <c r="MLH47" s="25"/>
      <c r="MLM47" s="25"/>
      <c r="MLR47" s="25"/>
      <c r="MLW47" s="25"/>
      <c r="MMB47" s="25"/>
      <c r="MMG47" s="25"/>
      <c r="MML47" s="25"/>
      <c r="MMQ47" s="25"/>
      <c r="MMV47" s="25"/>
      <c r="MNA47" s="25"/>
      <c r="MNF47" s="25"/>
      <c r="MNK47" s="25"/>
      <c r="MNP47" s="25"/>
      <c r="MNU47" s="25"/>
      <c r="MNZ47" s="25"/>
      <c r="MOE47" s="25"/>
      <c r="MOJ47" s="25"/>
      <c r="MOO47" s="25"/>
      <c r="MOT47" s="25"/>
      <c r="MOY47" s="25"/>
      <c r="MPD47" s="25"/>
      <c r="MPI47" s="25"/>
      <c r="MPN47" s="25"/>
      <c r="MPS47" s="25"/>
      <c r="MPX47" s="25"/>
      <c r="MQC47" s="25"/>
      <c r="MQH47" s="25"/>
      <c r="MQM47" s="25"/>
      <c r="MQR47" s="25"/>
      <c r="MQW47" s="25"/>
      <c r="MRB47" s="25"/>
      <c r="MRG47" s="25"/>
      <c r="MRL47" s="25"/>
      <c r="MRQ47" s="25"/>
      <c r="MRV47" s="25"/>
      <c r="MSA47" s="25"/>
      <c r="MSF47" s="25"/>
      <c r="MSK47" s="25"/>
      <c r="MSP47" s="25"/>
      <c r="MSU47" s="25"/>
      <c r="MSZ47" s="25"/>
      <c r="MTE47" s="25"/>
      <c r="MTJ47" s="25"/>
      <c r="MTO47" s="25"/>
      <c r="MTT47" s="25"/>
      <c r="MTY47" s="25"/>
      <c r="MUD47" s="25"/>
      <c r="MUI47" s="25"/>
      <c r="MUN47" s="25"/>
      <c r="MUS47" s="25"/>
      <c r="MUX47" s="25"/>
      <c r="MVC47" s="25"/>
      <c r="MVH47" s="25"/>
      <c r="MVM47" s="25"/>
      <c r="MVR47" s="25"/>
      <c r="MVW47" s="25"/>
      <c r="MWB47" s="25"/>
      <c r="MWG47" s="25"/>
      <c r="MWL47" s="25"/>
      <c r="MWQ47" s="25"/>
      <c r="MWV47" s="25"/>
      <c r="MXA47" s="25"/>
      <c r="MXF47" s="25"/>
      <c r="MXK47" s="25"/>
      <c r="MXP47" s="25"/>
      <c r="MXU47" s="25"/>
      <c r="MXZ47" s="25"/>
      <c r="MYE47" s="25"/>
      <c r="MYJ47" s="25"/>
      <c r="MYO47" s="25"/>
      <c r="MYT47" s="25"/>
      <c r="MYY47" s="25"/>
      <c r="MZD47" s="25"/>
      <c r="MZI47" s="25"/>
      <c r="MZN47" s="25"/>
      <c r="MZS47" s="25"/>
      <c r="MZX47" s="25"/>
      <c r="NAC47" s="25"/>
      <c r="NAH47" s="25"/>
      <c r="NAM47" s="25"/>
      <c r="NAR47" s="25"/>
      <c r="NAW47" s="25"/>
      <c r="NBB47" s="25"/>
      <c r="NBG47" s="25"/>
      <c r="NBL47" s="25"/>
      <c r="NBQ47" s="25"/>
      <c r="NBV47" s="25"/>
      <c r="NCA47" s="25"/>
      <c r="NCF47" s="25"/>
      <c r="NCK47" s="25"/>
      <c r="NCP47" s="25"/>
      <c r="NCU47" s="25"/>
      <c r="NCZ47" s="25"/>
      <c r="NDE47" s="25"/>
      <c r="NDJ47" s="25"/>
      <c r="NDO47" s="25"/>
      <c r="NDT47" s="25"/>
      <c r="NDY47" s="25"/>
      <c r="NED47" s="25"/>
      <c r="NEI47" s="25"/>
      <c r="NEN47" s="25"/>
      <c r="NES47" s="25"/>
      <c r="NEX47" s="25"/>
      <c r="NFC47" s="25"/>
      <c r="NFH47" s="25"/>
      <c r="NFM47" s="25"/>
      <c r="NFR47" s="25"/>
      <c r="NFW47" s="25"/>
      <c r="NGB47" s="25"/>
      <c r="NGG47" s="25"/>
      <c r="NGL47" s="25"/>
      <c r="NGQ47" s="25"/>
      <c r="NGV47" s="25"/>
      <c r="NHA47" s="25"/>
      <c r="NHF47" s="25"/>
      <c r="NHK47" s="25"/>
      <c r="NHP47" s="25"/>
      <c r="NHU47" s="25"/>
      <c r="NHZ47" s="25"/>
      <c r="NIE47" s="25"/>
      <c r="NIJ47" s="25"/>
      <c r="NIO47" s="25"/>
      <c r="NIT47" s="25"/>
      <c r="NIY47" s="25"/>
      <c r="NJD47" s="25"/>
      <c r="NJI47" s="25"/>
      <c r="NJN47" s="25"/>
      <c r="NJS47" s="25"/>
      <c r="NJX47" s="25"/>
      <c r="NKC47" s="25"/>
      <c r="NKH47" s="25"/>
      <c r="NKM47" s="25"/>
      <c r="NKR47" s="25"/>
      <c r="NKW47" s="25"/>
      <c r="NLB47" s="25"/>
      <c r="NLG47" s="25"/>
      <c r="NLL47" s="25"/>
      <c r="NLQ47" s="25"/>
      <c r="NLV47" s="25"/>
      <c r="NMA47" s="25"/>
      <c r="NMF47" s="25"/>
      <c r="NMK47" s="25"/>
      <c r="NMP47" s="25"/>
      <c r="NMU47" s="25"/>
      <c r="NMZ47" s="25"/>
      <c r="NNE47" s="25"/>
      <c r="NNJ47" s="25"/>
      <c r="NNO47" s="25"/>
      <c r="NNT47" s="25"/>
      <c r="NNY47" s="25"/>
      <c r="NOD47" s="25"/>
      <c r="NOI47" s="25"/>
      <c r="NON47" s="25"/>
      <c r="NOS47" s="25"/>
      <c r="NOX47" s="25"/>
      <c r="NPC47" s="25"/>
      <c r="NPH47" s="25"/>
      <c r="NPM47" s="25"/>
      <c r="NPR47" s="25"/>
      <c r="NPW47" s="25"/>
      <c r="NQB47" s="25"/>
      <c r="NQG47" s="25"/>
      <c r="NQL47" s="25"/>
      <c r="NQQ47" s="25"/>
      <c r="NQV47" s="25"/>
      <c r="NRA47" s="25"/>
      <c r="NRF47" s="25"/>
      <c r="NRK47" s="25"/>
      <c r="NRP47" s="25"/>
      <c r="NRU47" s="25"/>
      <c r="NRZ47" s="25"/>
      <c r="NSE47" s="25"/>
      <c r="NSJ47" s="25"/>
      <c r="NSO47" s="25"/>
      <c r="NST47" s="25"/>
      <c r="NSY47" s="25"/>
      <c r="NTD47" s="25"/>
      <c r="NTI47" s="25"/>
      <c r="NTN47" s="25"/>
      <c r="NTS47" s="25"/>
      <c r="NTX47" s="25"/>
      <c r="NUC47" s="25"/>
      <c r="NUH47" s="25"/>
      <c r="NUM47" s="25"/>
      <c r="NUR47" s="25"/>
      <c r="NUW47" s="25"/>
      <c r="NVB47" s="25"/>
      <c r="NVG47" s="25"/>
      <c r="NVL47" s="25"/>
      <c r="NVQ47" s="25"/>
      <c r="NVV47" s="25"/>
      <c r="NWA47" s="25"/>
      <c r="NWF47" s="25"/>
      <c r="NWK47" s="25"/>
      <c r="NWP47" s="25"/>
      <c r="NWU47" s="25"/>
      <c r="NWZ47" s="25"/>
      <c r="NXE47" s="25"/>
      <c r="NXJ47" s="25"/>
      <c r="NXO47" s="25"/>
      <c r="NXT47" s="25"/>
      <c r="NXY47" s="25"/>
      <c r="NYD47" s="25"/>
      <c r="NYI47" s="25"/>
      <c r="NYN47" s="25"/>
      <c r="NYS47" s="25"/>
      <c r="NYX47" s="25"/>
      <c r="NZC47" s="25"/>
      <c r="NZH47" s="25"/>
      <c r="NZM47" s="25"/>
      <c r="NZR47" s="25"/>
      <c r="NZW47" s="25"/>
      <c r="OAB47" s="25"/>
      <c r="OAG47" s="25"/>
      <c r="OAL47" s="25"/>
      <c r="OAQ47" s="25"/>
      <c r="OAV47" s="25"/>
      <c r="OBA47" s="25"/>
      <c r="OBF47" s="25"/>
      <c r="OBK47" s="25"/>
      <c r="OBP47" s="25"/>
      <c r="OBU47" s="25"/>
      <c r="OBZ47" s="25"/>
      <c r="OCE47" s="25"/>
      <c r="OCJ47" s="25"/>
      <c r="OCO47" s="25"/>
      <c r="OCT47" s="25"/>
      <c r="OCY47" s="25"/>
      <c r="ODD47" s="25"/>
      <c r="ODI47" s="25"/>
      <c r="ODN47" s="25"/>
      <c r="ODS47" s="25"/>
      <c r="ODX47" s="25"/>
      <c r="OEC47" s="25"/>
      <c r="OEH47" s="25"/>
      <c r="OEM47" s="25"/>
      <c r="OER47" s="25"/>
      <c r="OEW47" s="25"/>
      <c r="OFB47" s="25"/>
      <c r="OFG47" s="25"/>
      <c r="OFL47" s="25"/>
      <c r="OFQ47" s="25"/>
      <c r="OFV47" s="25"/>
      <c r="OGA47" s="25"/>
      <c r="OGF47" s="25"/>
      <c r="OGK47" s="25"/>
      <c r="OGP47" s="25"/>
      <c r="OGU47" s="25"/>
      <c r="OGZ47" s="25"/>
      <c r="OHE47" s="25"/>
      <c r="OHJ47" s="25"/>
      <c r="OHO47" s="25"/>
      <c r="OHT47" s="25"/>
      <c r="OHY47" s="25"/>
      <c r="OID47" s="25"/>
      <c r="OII47" s="25"/>
      <c r="OIN47" s="25"/>
      <c r="OIS47" s="25"/>
      <c r="OIX47" s="25"/>
      <c r="OJC47" s="25"/>
      <c r="OJH47" s="25"/>
      <c r="OJM47" s="25"/>
      <c r="OJR47" s="25"/>
      <c r="OJW47" s="25"/>
      <c r="OKB47" s="25"/>
      <c r="OKG47" s="25"/>
      <c r="OKL47" s="25"/>
      <c r="OKQ47" s="25"/>
      <c r="OKV47" s="25"/>
      <c r="OLA47" s="25"/>
      <c r="OLF47" s="25"/>
      <c r="OLK47" s="25"/>
      <c r="OLP47" s="25"/>
      <c r="OLU47" s="25"/>
      <c r="OLZ47" s="25"/>
      <c r="OME47" s="25"/>
      <c r="OMJ47" s="25"/>
      <c r="OMO47" s="25"/>
      <c r="OMT47" s="25"/>
      <c r="OMY47" s="25"/>
      <c r="OND47" s="25"/>
      <c r="ONI47" s="25"/>
      <c r="ONN47" s="25"/>
      <c r="ONS47" s="25"/>
      <c r="ONX47" s="25"/>
      <c r="OOC47" s="25"/>
      <c r="OOH47" s="25"/>
      <c r="OOM47" s="25"/>
      <c r="OOR47" s="25"/>
      <c r="OOW47" s="25"/>
      <c r="OPB47" s="25"/>
      <c r="OPG47" s="25"/>
      <c r="OPL47" s="25"/>
      <c r="OPQ47" s="25"/>
      <c r="OPV47" s="25"/>
      <c r="OQA47" s="25"/>
      <c r="OQF47" s="25"/>
      <c r="OQK47" s="25"/>
      <c r="OQP47" s="25"/>
      <c r="OQU47" s="25"/>
      <c r="OQZ47" s="25"/>
      <c r="ORE47" s="25"/>
      <c r="ORJ47" s="25"/>
      <c r="ORO47" s="25"/>
      <c r="ORT47" s="25"/>
      <c r="ORY47" s="25"/>
      <c r="OSD47" s="25"/>
      <c r="OSI47" s="25"/>
      <c r="OSN47" s="25"/>
      <c r="OSS47" s="25"/>
      <c r="OSX47" s="25"/>
      <c r="OTC47" s="25"/>
      <c r="OTH47" s="25"/>
      <c r="OTM47" s="25"/>
      <c r="OTR47" s="25"/>
      <c r="OTW47" s="25"/>
      <c r="OUB47" s="25"/>
      <c r="OUG47" s="25"/>
      <c r="OUL47" s="25"/>
      <c r="OUQ47" s="25"/>
      <c r="OUV47" s="25"/>
      <c r="OVA47" s="25"/>
      <c r="OVF47" s="25"/>
      <c r="OVK47" s="25"/>
      <c r="OVP47" s="25"/>
      <c r="OVU47" s="25"/>
      <c r="OVZ47" s="25"/>
      <c r="OWE47" s="25"/>
      <c r="OWJ47" s="25"/>
      <c r="OWO47" s="25"/>
      <c r="OWT47" s="25"/>
      <c r="OWY47" s="25"/>
      <c r="OXD47" s="25"/>
      <c r="OXI47" s="25"/>
      <c r="OXN47" s="25"/>
      <c r="OXS47" s="25"/>
      <c r="OXX47" s="25"/>
      <c r="OYC47" s="25"/>
      <c r="OYH47" s="25"/>
      <c r="OYM47" s="25"/>
      <c r="OYR47" s="25"/>
      <c r="OYW47" s="25"/>
      <c r="OZB47" s="25"/>
      <c r="OZG47" s="25"/>
      <c r="OZL47" s="25"/>
      <c r="OZQ47" s="25"/>
      <c r="OZV47" s="25"/>
      <c r="PAA47" s="25"/>
      <c r="PAF47" s="25"/>
      <c r="PAK47" s="25"/>
      <c r="PAP47" s="25"/>
      <c r="PAU47" s="25"/>
      <c r="PAZ47" s="25"/>
      <c r="PBE47" s="25"/>
      <c r="PBJ47" s="25"/>
      <c r="PBO47" s="25"/>
      <c r="PBT47" s="25"/>
      <c r="PBY47" s="25"/>
      <c r="PCD47" s="25"/>
      <c r="PCI47" s="25"/>
      <c r="PCN47" s="25"/>
      <c r="PCS47" s="25"/>
      <c r="PCX47" s="25"/>
      <c r="PDC47" s="25"/>
      <c r="PDH47" s="25"/>
      <c r="PDM47" s="25"/>
      <c r="PDR47" s="25"/>
      <c r="PDW47" s="25"/>
      <c r="PEB47" s="25"/>
      <c r="PEG47" s="25"/>
      <c r="PEL47" s="25"/>
      <c r="PEQ47" s="25"/>
      <c r="PEV47" s="25"/>
      <c r="PFA47" s="25"/>
      <c r="PFF47" s="25"/>
      <c r="PFK47" s="25"/>
      <c r="PFP47" s="25"/>
      <c r="PFU47" s="25"/>
      <c r="PFZ47" s="25"/>
      <c r="PGE47" s="25"/>
      <c r="PGJ47" s="25"/>
      <c r="PGO47" s="25"/>
      <c r="PGT47" s="25"/>
      <c r="PGY47" s="25"/>
      <c r="PHD47" s="25"/>
      <c r="PHI47" s="25"/>
      <c r="PHN47" s="25"/>
      <c r="PHS47" s="25"/>
      <c r="PHX47" s="25"/>
      <c r="PIC47" s="25"/>
      <c r="PIH47" s="25"/>
      <c r="PIM47" s="25"/>
      <c r="PIR47" s="25"/>
      <c r="PIW47" s="25"/>
      <c r="PJB47" s="25"/>
      <c r="PJG47" s="25"/>
      <c r="PJL47" s="25"/>
      <c r="PJQ47" s="25"/>
      <c r="PJV47" s="25"/>
      <c r="PKA47" s="25"/>
      <c r="PKF47" s="25"/>
      <c r="PKK47" s="25"/>
      <c r="PKP47" s="25"/>
      <c r="PKU47" s="25"/>
      <c r="PKZ47" s="25"/>
      <c r="PLE47" s="25"/>
      <c r="PLJ47" s="25"/>
      <c r="PLO47" s="25"/>
      <c r="PLT47" s="25"/>
      <c r="PLY47" s="25"/>
      <c r="PMD47" s="25"/>
      <c r="PMI47" s="25"/>
      <c r="PMN47" s="25"/>
      <c r="PMS47" s="25"/>
      <c r="PMX47" s="25"/>
      <c r="PNC47" s="25"/>
      <c r="PNH47" s="25"/>
      <c r="PNM47" s="25"/>
      <c r="PNR47" s="25"/>
      <c r="PNW47" s="25"/>
      <c r="POB47" s="25"/>
      <c r="POG47" s="25"/>
      <c r="POL47" s="25"/>
      <c r="POQ47" s="25"/>
      <c r="POV47" s="25"/>
      <c r="PPA47" s="25"/>
      <c r="PPF47" s="25"/>
      <c r="PPK47" s="25"/>
      <c r="PPP47" s="25"/>
      <c r="PPU47" s="25"/>
      <c r="PPZ47" s="25"/>
      <c r="PQE47" s="25"/>
      <c r="PQJ47" s="25"/>
      <c r="PQO47" s="25"/>
      <c r="PQT47" s="25"/>
      <c r="PQY47" s="25"/>
      <c r="PRD47" s="25"/>
      <c r="PRI47" s="25"/>
      <c r="PRN47" s="25"/>
      <c r="PRS47" s="25"/>
      <c r="PRX47" s="25"/>
      <c r="PSC47" s="25"/>
      <c r="PSH47" s="25"/>
      <c r="PSM47" s="25"/>
      <c r="PSR47" s="25"/>
      <c r="PSW47" s="25"/>
      <c r="PTB47" s="25"/>
      <c r="PTG47" s="25"/>
      <c r="PTL47" s="25"/>
      <c r="PTQ47" s="25"/>
      <c r="PTV47" s="25"/>
      <c r="PUA47" s="25"/>
      <c r="PUF47" s="25"/>
      <c r="PUK47" s="25"/>
      <c r="PUP47" s="25"/>
      <c r="PUU47" s="25"/>
      <c r="PUZ47" s="25"/>
      <c r="PVE47" s="25"/>
      <c r="PVJ47" s="25"/>
      <c r="PVO47" s="25"/>
      <c r="PVT47" s="25"/>
      <c r="PVY47" s="25"/>
      <c r="PWD47" s="25"/>
      <c r="PWI47" s="25"/>
      <c r="PWN47" s="25"/>
      <c r="PWS47" s="25"/>
      <c r="PWX47" s="25"/>
      <c r="PXC47" s="25"/>
      <c r="PXH47" s="25"/>
      <c r="PXM47" s="25"/>
      <c r="PXR47" s="25"/>
      <c r="PXW47" s="25"/>
      <c r="PYB47" s="25"/>
      <c r="PYG47" s="25"/>
      <c r="PYL47" s="25"/>
      <c r="PYQ47" s="25"/>
      <c r="PYV47" s="25"/>
      <c r="PZA47" s="25"/>
      <c r="PZF47" s="25"/>
      <c r="PZK47" s="25"/>
      <c r="PZP47" s="25"/>
      <c r="PZU47" s="25"/>
      <c r="PZZ47" s="25"/>
      <c r="QAE47" s="25"/>
      <c r="QAJ47" s="25"/>
      <c r="QAO47" s="25"/>
      <c r="QAT47" s="25"/>
      <c r="QAY47" s="25"/>
      <c r="QBD47" s="25"/>
      <c r="QBI47" s="25"/>
      <c r="QBN47" s="25"/>
      <c r="QBS47" s="25"/>
      <c r="QBX47" s="25"/>
      <c r="QCC47" s="25"/>
      <c r="QCH47" s="25"/>
      <c r="QCM47" s="25"/>
      <c r="QCR47" s="25"/>
      <c r="QCW47" s="25"/>
      <c r="QDB47" s="25"/>
      <c r="QDG47" s="25"/>
      <c r="QDL47" s="25"/>
      <c r="QDQ47" s="25"/>
      <c r="QDV47" s="25"/>
      <c r="QEA47" s="25"/>
      <c r="QEF47" s="25"/>
      <c r="QEK47" s="25"/>
      <c r="QEP47" s="25"/>
      <c r="QEU47" s="25"/>
      <c r="QEZ47" s="25"/>
      <c r="QFE47" s="25"/>
      <c r="QFJ47" s="25"/>
      <c r="QFO47" s="25"/>
      <c r="QFT47" s="25"/>
      <c r="QFY47" s="25"/>
      <c r="QGD47" s="25"/>
      <c r="QGI47" s="25"/>
      <c r="QGN47" s="25"/>
      <c r="QGS47" s="25"/>
      <c r="QGX47" s="25"/>
      <c r="QHC47" s="25"/>
      <c r="QHH47" s="25"/>
      <c r="QHM47" s="25"/>
      <c r="QHR47" s="25"/>
      <c r="QHW47" s="25"/>
      <c r="QIB47" s="25"/>
      <c r="QIG47" s="25"/>
      <c r="QIL47" s="25"/>
      <c r="QIQ47" s="25"/>
      <c r="QIV47" s="25"/>
      <c r="QJA47" s="25"/>
      <c r="QJF47" s="25"/>
      <c r="QJK47" s="25"/>
      <c r="QJP47" s="25"/>
      <c r="QJU47" s="25"/>
      <c r="QJZ47" s="25"/>
      <c r="QKE47" s="25"/>
      <c r="QKJ47" s="25"/>
      <c r="QKO47" s="25"/>
      <c r="QKT47" s="25"/>
      <c r="QKY47" s="25"/>
      <c r="QLD47" s="25"/>
      <c r="QLI47" s="25"/>
      <c r="QLN47" s="25"/>
      <c r="QLS47" s="25"/>
      <c r="QLX47" s="25"/>
      <c r="QMC47" s="25"/>
      <c r="QMH47" s="25"/>
      <c r="QMM47" s="25"/>
      <c r="QMR47" s="25"/>
      <c r="QMW47" s="25"/>
      <c r="QNB47" s="25"/>
      <c r="QNG47" s="25"/>
      <c r="QNL47" s="25"/>
      <c r="QNQ47" s="25"/>
      <c r="QNV47" s="25"/>
      <c r="QOA47" s="25"/>
      <c r="QOF47" s="25"/>
      <c r="QOK47" s="25"/>
      <c r="QOP47" s="25"/>
      <c r="QOU47" s="25"/>
      <c r="QOZ47" s="25"/>
      <c r="QPE47" s="25"/>
      <c r="QPJ47" s="25"/>
      <c r="QPO47" s="25"/>
      <c r="QPT47" s="25"/>
      <c r="QPY47" s="25"/>
      <c r="QQD47" s="25"/>
      <c r="QQI47" s="25"/>
      <c r="QQN47" s="25"/>
      <c r="QQS47" s="25"/>
      <c r="QQX47" s="25"/>
      <c r="QRC47" s="25"/>
      <c r="QRH47" s="25"/>
      <c r="QRM47" s="25"/>
      <c r="QRR47" s="25"/>
      <c r="QRW47" s="25"/>
      <c r="QSB47" s="25"/>
      <c r="QSG47" s="25"/>
      <c r="QSL47" s="25"/>
      <c r="QSQ47" s="25"/>
      <c r="QSV47" s="25"/>
      <c r="QTA47" s="25"/>
      <c r="QTF47" s="25"/>
      <c r="QTK47" s="25"/>
      <c r="QTP47" s="25"/>
      <c r="QTU47" s="25"/>
      <c r="QTZ47" s="25"/>
      <c r="QUE47" s="25"/>
      <c r="QUJ47" s="25"/>
      <c r="QUO47" s="25"/>
      <c r="QUT47" s="25"/>
      <c r="QUY47" s="25"/>
      <c r="QVD47" s="25"/>
      <c r="QVI47" s="25"/>
      <c r="QVN47" s="25"/>
      <c r="QVS47" s="25"/>
      <c r="QVX47" s="25"/>
      <c r="QWC47" s="25"/>
      <c r="QWH47" s="25"/>
      <c r="QWM47" s="25"/>
      <c r="QWR47" s="25"/>
      <c r="QWW47" s="25"/>
      <c r="QXB47" s="25"/>
      <c r="QXG47" s="25"/>
      <c r="QXL47" s="25"/>
      <c r="QXQ47" s="25"/>
      <c r="QXV47" s="25"/>
      <c r="QYA47" s="25"/>
      <c r="QYF47" s="25"/>
      <c r="QYK47" s="25"/>
      <c r="QYP47" s="25"/>
      <c r="QYU47" s="25"/>
      <c r="QYZ47" s="25"/>
      <c r="QZE47" s="25"/>
      <c r="QZJ47" s="25"/>
      <c r="QZO47" s="25"/>
      <c r="QZT47" s="25"/>
      <c r="QZY47" s="25"/>
      <c r="RAD47" s="25"/>
      <c r="RAI47" s="25"/>
      <c r="RAN47" s="25"/>
      <c r="RAS47" s="25"/>
      <c r="RAX47" s="25"/>
      <c r="RBC47" s="25"/>
      <c r="RBH47" s="25"/>
      <c r="RBM47" s="25"/>
      <c r="RBR47" s="25"/>
      <c r="RBW47" s="25"/>
      <c r="RCB47" s="25"/>
      <c r="RCG47" s="25"/>
      <c r="RCL47" s="25"/>
      <c r="RCQ47" s="25"/>
      <c r="RCV47" s="25"/>
      <c r="RDA47" s="25"/>
      <c r="RDF47" s="25"/>
      <c r="RDK47" s="25"/>
      <c r="RDP47" s="25"/>
      <c r="RDU47" s="25"/>
      <c r="RDZ47" s="25"/>
      <c r="REE47" s="25"/>
      <c r="REJ47" s="25"/>
      <c r="REO47" s="25"/>
      <c r="RET47" s="25"/>
      <c r="REY47" s="25"/>
      <c r="RFD47" s="25"/>
      <c r="RFI47" s="25"/>
      <c r="RFN47" s="25"/>
      <c r="RFS47" s="25"/>
      <c r="RFX47" s="25"/>
      <c r="RGC47" s="25"/>
      <c r="RGH47" s="25"/>
      <c r="RGM47" s="25"/>
      <c r="RGR47" s="25"/>
      <c r="RGW47" s="25"/>
      <c r="RHB47" s="25"/>
      <c r="RHG47" s="25"/>
      <c r="RHL47" s="25"/>
      <c r="RHQ47" s="25"/>
      <c r="RHV47" s="25"/>
      <c r="RIA47" s="25"/>
      <c r="RIF47" s="25"/>
      <c r="RIK47" s="25"/>
      <c r="RIP47" s="25"/>
      <c r="RIU47" s="25"/>
      <c r="RIZ47" s="25"/>
      <c r="RJE47" s="25"/>
      <c r="RJJ47" s="25"/>
      <c r="RJO47" s="25"/>
      <c r="RJT47" s="25"/>
      <c r="RJY47" s="25"/>
      <c r="RKD47" s="25"/>
      <c r="RKI47" s="25"/>
      <c r="RKN47" s="25"/>
      <c r="RKS47" s="25"/>
      <c r="RKX47" s="25"/>
      <c r="RLC47" s="25"/>
      <c r="RLH47" s="25"/>
      <c r="RLM47" s="25"/>
      <c r="RLR47" s="25"/>
      <c r="RLW47" s="25"/>
      <c r="RMB47" s="25"/>
      <c r="RMG47" s="25"/>
      <c r="RML47" s="25"/>
      <c r="RMQ47" s="25"/>
      <c r="RMV47" s="25"/>
      <c r="RNA47" s="25"/>
      <c r="RNF47" s="25"/>
      <c r="RNK47" s="25"/>
      <c r="RNP47" s="25"/>
      <c r="RNU47" s="25"/>
      <c r="RNZ47" s="25"/>
      <c r="ROE47" s="25"/>
      <c r="ROJ47" s="25"/>
      <c r="ROO47" s="25"/>
      <c r="ROT47" s="25"/>
      <c r="ROY47" s="25"/>
      <c r="RPD47" s="25"/>
      <c r="RPI47" s="25"/>
      <c r="RPN47" s="25"/>
      <c r="RPS47" s="25"/>
      <c r="RPX47" s="25"/>
      <c r="RQC47" s="25"/>
      <c r="RQH47" s="25"/>
      <c r="RQM47" s="25"/>
      <c r="RQR47" s="25"/>
      <c r="RQW47" s="25"/>
      <c r="RRB47" s="25"/>
      <c r="RRG47" s="25"/>
      <c r="RRL47" s="25"/>
      <c r="RRQ47" s="25"/>
      <c r="RRV47" s="25"/>
      <c r="RSA47" s="25"/>
      <c r="RSF47" s="25"/>
      <c r="RSK47" s="25"/>
      <c r="RSP47" s="25"/>
      <c r="RSU47" s="25"/>
      <c r="RSZ47" s="25"/>
      <c r="RTE47" s="25"/>
      <c r="RTJ47" s="25"/>
      <c r="RTO47" s="25"/>
      <c r="RTT47" s="25"/>
      <c r="RTY47" s="25"/>
      <c r="RUD47" s="25"/>
      <c r="RUI47" s="25"/>
      <c r="RUN47" s="25"/>
      <c r="RUS47" s="25"/>
      <c r="RUX47" s="25"/>
      <c r="RVC47" s="25"/>
      <c r="RVH47" s="25"/>
      <c r="RVM47" s="25"/>
      <c r="RVR47" s="25"/>
      <c r="RVW47" s="25"/>
      <c r="RWB47" s="25"/>
      <c r="RWG47" s="25"/>
      <c r="RWL47" s="25"/>
      <c r="RWQ47" s="25"/>
      <c r="RWV47" s="25"/>
      <c r="RXA47" s="25"/>
      <c r="RXF47" s="25"/>
      <c r="RXK47" s="25"/>
      <c r="RXP47" s="25"/>
      <c r="RXU47" s="25"/>
      <c r="RXZ47" s="25"/>
      <c r="RYE47" s="25"/>
      <c r="RYJ47" s="25"/>
      <c r="RYO47" s="25"/>
      <c r="RYT47" s="25"/>
      <c r="RYY47" s="25"/>
      <c r="RZD47" s="25"/>
      <c r="RZI47" s="25"/>
      <c r="RZN47" s="25"/>
      <c r="RZS47" s="25"/>
      <c r="RZX47" s="25"/>
      <c r="SAC47" s="25"/>
      <c r="SAH47" s="25"/>
      <c r="SAM47" s="25"/>
      <c r="SAR47" s="25"/>
      <c r="SAW47" s="25"/>
      <c r="SBB47" s="25"/>
      <c r="SBG47" s="25"/>
      <c r="SBL47" s="25"/>
      <c r="SBQ47" s="25"/>
      <c r="SBV47" s="25"/>
      <c r="SCA47" s="25"/>
      <c r="SCF47" s="25"/>
      <c r="SCK47" s="25"/>
      <c r="SCP47" s="25"/>
      <c r="SCU47" s="25"/>
      <c r="SCZ47" s="25"/>
      <c r="SDE47" s="25"/>
      <c r="SDJ47" s="25"/>
      <c r="SDO47" s="25"/>
      <c r="SDT47" s="25"/>
      <c r="SDY47" s="25"/>
      <c r="SED47" s="25"/>
      <c r="SEI47" s="25"/>
      <c r="SEN47" s="25"/>
      <c r="SES47" s="25"/>
      <c r="SEX47" s="25"/>
      <c r="SFC47" s="25"/>
      <c r="SFH47" s="25"/>
      <c r="SFM47" s="25"/>
      <c r="SFR47" s="25"/>
      <c r="SFW47" s="25"/>
      <c r="SGB47" s="25"/>
      <c r="SGG47" s="25"/>
      <c r="SGL47" s="25"/>
      <c r="SGQ47" s="25"/>
      <c r="SGV47" s="25"/>
      <c r="SHA47" s="25"/>
      <c r="SHF47" s="25"/>
      <c r="SHK47" s="25"/>
      <c r="SHP47" s="25"/>
      <c r="SHU47" s="25"/>
      <c r="SHZ47" s="25"/>
      <c r="SIE47" s="25"/>
      <c r="SIJ47" s="25"/>
      <c r="SIO47" s="25"/>
      <c r="SIT47" s="25"/>
      <c r="SIY47" s="25"/>
      <c r="SJD47" s="25"/>
      <c r="SJI47" s="25"/>
      <c r="SJN47" s="25"/>
      <c r="SJS47" s="25"/>
      <c r="SJX47" s="25"/>
      <c r="SKC47" s="25"/>
      <c r="SKH47" s="25"/>
      <c r="SKM47" s="25"/>
      <c r="SKR47" s="25"/>
      <c r="SKW47" s="25"/>
      <c r="SLB47" s="25"/>
      <c r="SLG47" s="25"/>
      <c r="SLL47" s="25"/>
      <c r="SLQ47" s="25"/>
      <c r="SLV47" s="25"/>
      <c r="SMA47" s="25"/>
      <c r="SMF47" s="25"/>
      <c r="SMK47" s="25"/>
      <c r="SMP47" s="25"/>
      <c r="SMU47" s="25"/>
      <c r="SMZ47" s="25"/>
      <c r="SNE47" s="25"/>
      <c r="SNJ47" s="25"/>
      <c r="SNO47" s="25"/>
      <c r="SNT47" s="25"/>
      <c r="SNY47" s="25"/>
      <c r="SOD47" s="25"/>
      <c r="SOI47" s="25"/>
      <c r="SON47" s="25"/>
      <c r="SOS47" s="25"/>
      <c r="SOX47" s="25"/>
      <c r="SPC47" s="25"/>
      <c r="SPH47" s="25"/>
      <c r="SPM47" s="25"/>
      <c r="SPR47" s="25"/>
      <c r="SPW47" s="25"/>
      <c r="SQB47" s="25"/>
      <c r="SQG47" s="25"/>
      <c r="SQL47" s="25"/>
      <c r="SQQ47" s="25"/>
      <c r="SQV47" s="25"/>
      <c r="SRA47" s="25"/>
      <c r="SRF47" s="25"/>
      <c r="SRK47" s="25"/>
      <c r="SRP47" s="25"/>
      <c r="SRU47" s="25"/>
      <c r="SRZ47" s="25"/>
      <c r="SSE47" s="25"/>
      <c r="SSJ47" s="25"/>
      <c r="SSO47" s="25"/>
      <c r="SST47" s="25"/>
      <c r="SSY47" s="25"/>
      <c r="STD47" s="25"/>
      <c r="STI47" s="25"/>
      <c r="STN47" s="25"/>
      <c r="STS47" s="25"/>
      <c r="STX47" s="25"/>
      <c r="SUC47" s="25"/>
      <c r="SUH47" s="25"/>
      <c r="SUM47" s="25"/>
      <c r="SUR47" s="25"/>
      <c r="SUW47" s="25"/>
      <c r="SVB47" s="25"/>
      <c r="SVG47" s="25"/>
      <c r="SVL47" s="25"/>
      <c r="SVQ47" s="25"/>
      <c r="SVV47" s="25"/>
      <c r="SWA47" s="25"/>
      <c r="SWF47" s="25"/>
      <c r="SWK47" s="25"/>
      <c r="SWP47" s="25"/>
      <c r="SWU47" s="25"/>
      <c r="SWZ47" s="25"/>
      <c r="SXE47" s="25"/>
      <c r="SXJ47" s="25"/>
      <c r="SXO47" s="25"/>
      <c r="SXT47" s="25"/>
      <c r="SXY47" s="25"/>
      <c r="SYD47" s="25"/>
      <c r="SYI47" s="25"/>
      <c r="SYN47" s="25"/>
      <c r="SYS47" s="25"/>
      <c r="SYX47" s="25"/>
      <c r="SZC47" s="25"/>
      <c r="SZH47" s="25"/>
      <c r="SZM47" s="25"/>
      <c r="SZR47" s="25"/>
      <c r="SZW47" s="25"/>
      <c r="TAB47" s="25"/>
      <c r="TAG47" s="25"/>
      <c r="TAL47" s="25"/>
      <c r="TAQ47" s="25"/>
      <c r="TAV47" s="25"/>
      <c r="TBA47" s="25"/>
      <c r="TBF47" s="25"/>
      <c r="TBK47" s="25"/>
      <c r="TBP47" s="25"/>
      <c r="TBU47" s="25"/>
      <c r="TBZ47" s="25"/>
      <c r="TCE47" s="25"/>
      <c r="TCJ47" s="25"/>
      <c r="TCO47" s="25"/>
      <c r="TCT47" s="25"/>
      <c r="TCY47" s="25"/>
      <c r="TDD47" s="25"/>
      <c r="TDI47" s="25"/>
      <c r="TDN47" s="25"/>
      <c r="TDS47" s="25"/>
      <c r="TDX47" s="25"/>
      <c r="TEC47" s="25"/>
      <c r="TEH47" s="25"/>
      <c r="TEM47" s="25"/>
      <c r="TER47" s="25"/>
      <c r="TEW47" s="25"/>
      <c r="TFB47" s="25"/>
      <c r="TFG47" s="25"/>
      <c r="TFL47" s="25"/>
      <c r="TFQ47" s="25"/>
      <c r="TFV47" s="25"/>
      <c r="TGA47" s="25"/>
      <c r="TGF47" s="25"/>
      <c r="TGK47" s="25"/>
      <c r="TGP47" s="25"/>
      <c r="TGU47" s="25"/>
      <c r="TGZ47" s="25"/>
      <c r="THE47" s="25"/>
      <c r="THJ47" s="25"/>
      <c r="THO47" s="25"/>
      <c r="THT47" s="25"/>
      <c r="THY47" s="25"/>
      <c r="TID47" s="25"/>
      <c r="TII47" s="25"/>
      <c r="TIN47" s="25"/>
      <c r="TIS47" s="25"/>
      <c r="TIX47" s="25"/>
      <c r="TJC47" s="25"/>
      <c r="TJH47" s="25"/>
      <c r="TJM47" s="25"/>
      <c r="TJR47" s="25"/>
      <c r="TJW47" s="25"/>
      <c r="TKB47" s="25"/>
      <c r="TKG47" s="25"/>
      <c r="TKL47" s="25"/>
      <c r="TKQ47" s="25"/>
      <c r="TKV47" s="25"/>
      <c r="TLA47" s="25"/>
      <c r="TLF47" s="25"/>
      <c r="TLK47" s="25"/>
      <c r="TLP47" s="25"/>
      <c r="TLU47" s="25"/>
      <c r="TLZ47" s="25"/>
      <c r="TME47" s="25"/>
      <c r="TMJ47" s="25"/>
      <c r="TMO47" s="25"/>
      <c r="TMT47" s="25"/>
      <c r="TMY47" s="25"/>
      <c r="TND47" s="25"/>
      <c r="TNI47" s="25"/>
      <c r="TNN47" s="25"/>
      <c r="TNS47" s="25"/>
      <c r="TNX47" s="25"/>
      <c r="TOC47" s="25"/>
      <c r="TOH47" s="25"/>
      <c r="TOM47" s="25"/>
      <c r="TOR47" s="25"/>
      <c r="TOW47" s="25"/>
      <c r="TPB47" s="25"/>
      <c r="TPG47" s="25"/>
      <c r="TPL47" s="25"/>
      <c r="TPQ47" s="25"/>
      <c r="TPV47" s="25"/>
      <c r="TQA47" s="25"/>
      <c r="TQF47" s="25"/>
      <c r="TQK47" s="25"/>
      <c r="TQP47" s="25"/>
      <c r="TQU47" s="25"/>
      <c r="TQZ47" s="25"/>
      <c r="TRE47" s="25"/>
      <c r="TRJ47" s="25"/>
      <c r="TRO47" s="25"/>
      <c r="TRT47" s="25"/>
      <c r="TRY47" s="25"/>
      <c r="TSD47" s="25"/>
      <c r="TSI47" s="25"/>
      <c r="TSN47" s="25"/>
      <c r="TSS47" s="25"/>
      <c r="TSX47" s="25"/>
      <c r="TTC47" s="25"/>
      <c r="TTH47" s="25"/>
      <c r="TTM47" s="25"/>
      <c r="TTR47" s="25"/>
      <c r="TTW47" s="25"/>
      <c r="TUB47" s="25"/>
      <c r="TUG47" s="25"/>
      <c r="TUL47" s="25"/>
      <c r="TUQ47" s="25"/>
      <c r="TUV47" s="25"/>
      <c r="TVA47" s="25"/>
      <c r="TVF47" s="25"/>
      <c r="TVK47" s="25"/>
      <c r="TVP47" s="25"/>
      <c r="TVU47" s="25"/>
      <c r="TVZ47" s="25"/>
      <c r="TWE47" s="25"/>
      <c r="TWJ47" s="25"/>
      <c r="TWO47" s="25"/>
      <c r="TWT47" s="25"/>
      <c r="TWY47" s="25"/>
      <c r="TXD47" s="25"/>
      <c r="TXI47" s="25"/>
      <c r="TXN47" s="25"/>
      <c r="TXS47" s="25"/>
      <c r="TXX47" s="25"/>
      <c r="TYC47" s="25"/>
      <c r="TYH47" s="25"/>
      <c r="TYM47" s="25"/>
      <c r="TYR47" s="25"/>
      <c r="TYW47" s="25"/>
      <c r="TZB47" s="25"/>
      <c r="TZG47" s="25"/>
      <c r="TZL47" s="25"/>
      <c r="TZQ47" s="25"/>
      <c r="TZV47" s="25"/>
      <c r="UAA47" s="25"/>
      <c r="UAF47" s="25"/>
      <c r="UAK47" s="25"/>
      <c r="UAP47" s="25"/>
      <c r="UAU47" s="25"/>
      <c r="UAZ47" s="25"/>
      <c r="UBE47" s="25"/>
      <c r="UBJ47" s="25"/>
      <c r="UBO47" s="25"/>
      <c r="UBT47" s="25"/>
      <c r="UBY47" s="25"/>
      <c r="UCD47" s="25"/>
      <c r="UCI47" s="25"/>
      <c r="UCN47" s="25"/>
      <c r="UCS47" s="25"/>
      <c r="UCX47" s="25"/>
      <c r="UDC47" s="25"/>
      <c r="UDH47" s="25"/>
      <c r="UDM47" s="25"/>
      <c r="UDR47" s="25"/>
      <c r="UDW47" s="25"/>
      <c r="UEB47" s="25"/>
      <c r="UEG47" s="25"/>
      <c r="UEL47" s="25"/>
      <c r="UEQ47" s="25"/>
      <c r="UEV47" s="25"/>
      <c r="UFA47" s="25"/>
      <c r="UFF47" s="25"/>
      <c r="UFK47" s="25"/>
      <c r="UFP47" s="25"/>
      <c r="UFU47" s="25"/>
      <c r="UFZ47" s="25"/>
      <c r="UGE47" s="25"/>
      <c r="UGJ47" s="25"/>
      <c r="UGO47" s="25"/>
      <c r="UGT47" s="25"/>
      <c r="UGY47" s="25"/>
      <c r="UHD47" s="25"/>
      <c r="UHI47" s="25"/>
      <c r="UHN47" s="25"/>
      <c r="UHS47" s="25"/>
      <c r="UHX47" s="25"/>
      <c r="UIC47" s="25"/>
      <c r="UIH47" s="25"/>
      <c r="UIM47" s="25"/>
      <c r="UIR47" s="25"/>
      <c r="UIW47" s="25"/>
      <c r="UJB47" s="25"/>
      <c r="UJG47" s="25"/>
      <c r="UJL47" s="25"/>
      <c r="UJQ47" s="25"/>
      <c r="UJV47" s="25"/>
      <c r="UKA47" s="25"/>
      <c r="UKF47" s="25"/>
      <c r="UKK47" s="25"/>
      <c r="UKP47" s="25"/>
      <c r="UKU47" s="25"/>
      <c r="UKZ47" s="25"/>
      <c r="ULE47" s="25"/>
      <c r="ULJ47" s="25"/>
      <c r="ULO47" s="25"/>
      <c r="ULT47" s="25"/>
      <c r="ULY47" s="25"/>
      <c r="UMD47" s="25"/>
      <c r="UMI47" s="25"/>
      <c r="UMN47" s="25"/>
      <c r="UMS47" s="25"/>
      <c r="UMX47" s="25"/>
      <c r="UNC47" s="25"/>
      <c r="UNH47" s="25"/>
      <c r="UNM47" s="25"/>
      <c r="UNR47" s="25"/>
      <c r="UNW47" s="25"/>
      <c r="UOB47" s="25"/>
      <c r="UOG47" s="25"/>
      <c r="UOL47" s="25"/>
      <c r="UOQ47" s="25"/>
      <c r="UOV47" s="25"/>
      <c r="UPA47" s="25"/>
      <c r="UPF47" s="25"/>
      <c r="UPK47" s="25"/>
      <c r="UPP47" s="25"/>
      <c r="UPU47" s="25"/>
      <c r="UPZ47" s="25"/>
      <c r="UQE47" s="25"/>
      <c r="UQJ47" s="25"/>
      <c r="UQO47" s="25"/>
      <c r="UQT47" s="25"/>
      <c r="UQY47" s="25"/>
      <c r="URD47" s="25"/>
      <c r="URI47" s="25"/>
      <c r="URN47" s="25"/>
      <c r="URS47" s="25"/>
      <c r="URX47" s="25"/>
      <c r="USC47" s="25"/>
      <c r="USH47" s="25"/>
      <c r="USM47" s="25"/>
      <c r="USR47" s="25"/>
      <c r="USW47" s="25"/>
      <c r="UTB47" s="25"/>
      <c r="UTG47" s="25"/>
      <c r="UTL47" s="25"/>
      <c r="UTQ47" s="25"/>
      <c r="UTV47" s="25"/>
      <c r="UUA47" s="25"/>
      <c r="UUF47" s="25"/>
      <c r="UUK47" s="25"/>
      <c r="UUP47" s="25"/>
      <c r="UUU47" s="25"/>
      <c r="UUZ47" s="25"/>
      <c r="UVE47" s="25"/>
      <c r="UVJ47" s="25"/>
      <c r="UVO47" s="25"/>
      <c r="UVT47" s="25"/>
      <c r="UVY47" s="25"/>
      <c r="UWD47" s="25"/>
      <c r="UWI47" s="25"/>
      <c r="UWN47" s="25"/>
      <c r="UWS47" s="25"/>
      <c r="UWX47" s="25"/>
      <c r="UXC47" s="25"/>
      <c r="UXH47" s="25"/>
      <c r="UXM47" s="25"/>
      <c r="UXR47" s="25"/>
      <c r="UXW47" s="25"/>
      <c r="UYB47" s="25"/>
      <c r="UYG47" s="25"/>
      <c r="UYL47" s="25"/>
      <c r="UYQ47" s="25"/>
      <c r="UYV47" s="25"/>
      <c r="UZA47" s="25"/>
      <c r="UZF47" s="25"/>
      <c r="UZK47" s="25"/>
      <c r="UZP47" s="25"/>
      <c r="UZU47" s="25"/>
      <c r="UZZ47" s="25"/>
      <c r="VAE47" s="25"/>
      <c r="VAJ47" s="25"/>
      <c r="VAO47" s="25"/>
      <c r="VAT47" s="25"/>
      <c r="VAY47" s="25"/>
      <c r="VBD47" s="25"/>
      <c r="VBI47" s="25"/>
      <c r="VBN47" s="25"/>
      <c r="VBS47" s="25"/>
      <c r="VBX47" s="25"/>
      <c r="VCC47" s="25"/>
      <c r="VCH47" s="25"/>
      <c r="VCM47" s="25"/>
      <c r="VCR47" s="25"/>
      <c r="VCW47" s="25"/>
      <c r="VDB47" s="25"/>
      <c r="VDG47" s="25"/>
      <c r="VDL47" s="25"/>
      <c r="VDQ47" s="25"/>
      <c r="VDV47" s="25"/>
      <c r="VEA47" s="25"/>
      <c r="VEF47" s="25"/>
      <c r="VEK47" s="25"/>
      <c r="VEP47" s="25"/>
      <c r="VEU47" s="25"/>
      <c r="VEZ47" s="25"/>
      <c r="VFE47" s="25"/>
      <c r="VFJ47" s="25"/>
      <c r="VFO47" s="25"/>
      <c r="VFT47" s="25"/>
      <c r="VFY47" s="25"/>
      <c r="VGD47" s="25"/>
      <c r="VGI47" s="25"/>
      <c r="VGN47" s="25"/>
      <c r="VGS47" s="25"/>
      <c r="VGX47" s="25"/>
      <c r="VHC47" s="25"/>
      <c r="VHH47" s="25"/>
      <c r="VHM47" s="25"/>
      <c r="VHR47" s="25"/>
      <c r="VHW47" s="25"/>
      <c r="VIB47" s="25"/>
      <c r="VIG47" s="25"/>
      <c r="VIL47" s="25"/>
      <c r="VIQ47" s="25"/>
      <c r="VIV47" s="25"/>
      <c r="VJA47" s="25"/>
      <c r="VJF47" s="25"/>
      <c r="VJK47" s="25"/>
      <c r="VJP47" s="25"/>
      <c r="VJU47" s="25"/>
      <c r="VJZ47" s="25"/>
      <c r="VKE47" s="25"/>
      <c r="VKJ47" s="25"/>
      <c r="VKO47" s="25"/>
      <c r="VKT47" s="25"/>
      <c r="VKY47" s="25"/>
      <c r="VLD47" s="25"/>
      <c r="VLI47" s="25"/>
      <c r="VLN47" s="25"/>
      <c r="VLS47" s="25"/>
      <c r="VLX47" s="25"/>
      <c r="VMC47" s="25"/>
      <c r="VMH47" s="25"/>
      <c r="VMM47" s="25"/>
      <c r="VMR47" s="25"/>
      <c r="VMW47" s="25"/>
      <c r="VNB47" s="25"/>
      <c r="VNG47" s="25"/>
      <c r="VNL47" s="25"/>
      <c r="VNQ47" s="25"/>
      <c r="VNV47" s="25"/>
      <c r="VOA47" s="25"/>
      <c r="VOF47" s="25"/>
      <c r="VOK47" s="25"/>
      <c r="VOP47" s="25"/>
      <c r="VOU47" s="25"/>
      <c r="VOZ47" s="25"/>
      <c r="VPE47" s="25"/>
      <c r="VPJ47" s="25"/>
      <c r="VPO47" s="25"/>
      <c r="VPT47" s="25"/>
      <c r="VPY47" s="25"/>
      <c r="VQD47" s="25"/>
      <c r="VQI47" s="25"/>
      <c r="VQN47" s="25"/>
      <c r="VQS47" s="25"/>
      <c r="VQX47" s="25"/>
      <c r="VRC47" s="25"/>
      <c r="VRH47" s="25"/>
      <c r="VRM47" s="25"/>
      <c r="VRR47" s="25"/>
      <c r="VRW47" s="25"/>
      <c r="VSB47" s="25"/>
      <c r="VSG47" s="25"/>
      <c r="VSL47" s="25"/>
      <c r="VSQ47" s="25"/>
      <c r="VSV47" s="25"/>
      <c r="VTA47" s="25"/>
      <c r="VTF47" s="25"/>
      <c r="VTK47" s="25"/>
      <c r="VTP47" s="25"/>
      <c r="VTU47" s="25"/>
      <c r="VTZ47" s="25"/>
      <c r="VUE47" s="25"/>
      <c r="VUJ47" s="25"/>
      <c r="VUO47" s="25"/>
      <c r="VUT47" s="25"/>
      <c r="VUY47" s="25"/>
      <c r="VVD47" s="25"/>
      <c r="VVI47" s="25"/>
      <c r="VVN47" s="25"/>
      <c r="VVS47" s="25"/>
      <c r="VVX47" s="25"/>
      <c r="VWC47" s="25"/>
      <c r="VWH47" s="25"/>
      <c r="VWM47" s="25"/>
      <c r="VWR47" s="25"/>
      <c r="VWW47" s="25"/>
      <c r="VXB47" s="25"/>
      <c r="VXG47" s="25"/>
      <c r="VXL47" s="25"/>
      <c r="VXQ47" s="25"/>
      <c r="VXV47" s="25"/>
      <c r="VYA47" s="25"/>
      <c r="VYF47" s="25"/>
      <c r="VYK47" s="25"/>
      <c r="VYP47" s="25"/>
      <c r="VYU47" s="25"/>
      <c r="VYZ47" s="25"/>
      <c r="VZE47" s="25"/>
      <c r="VZJ47" s="25"/>
      <c r="VZO47" s="25"/>
      <c r="VZT47" s="25"/>
      <c r="VZY47" s="25"/>
      <c r="WAD47" s="25"/>
      <c r="WAI47" s="25"/>
      <c r="WAN47" s="25"/>
      <c r="WAS47" s="25"/>
      <c r="WAX47" s="25"/>
      <c r="WBC47" s="25"/>
      <c r="WBH47" s="25"/>
      <c r="WBM47" s="25"/>
      <c r="WBR47" s="25"/>
      <c r="WBW47" s="25"/>
      <c r="WCB47" s="25"/>
      <c r="WCG47" s="25"/>
      <c r="WCL47" s="25"/>
      <c r="WCQ47" s="25"/>
      <c r="WCV47" s="25"/>
      <c r="WDA47" s="25"/>
      <c r="WDF47" s="25"/>
      <c r="WDK47" s="25"/>
      <c r="WDP47" s="25"/>
      <c r="WDU47" s="25"/>
      <c r="WDZ47" s="25"/>
      <c r="WEE47" s="25"/>
      <c r="WEJ47" s="25"/>
      <c r="WEO47" s="25"/>
      <c r="WET47" s="25"/>
      <c r="WEY47" s="25"/>
      <c r="WFD47" s="25"/>
      <c r="WFI47" s="25"/>
      <c r="WFN47" s="25"/>
      <c r="WFS47" s="25"/>
      <c r="WFX47" s="25"/>
      <c r="WGC47" s="25"/>
      <c r="WGH47" s="25"/>
      <c r="WGM47" s="25"/>
      <c r="WGR47" s="25"/>
      <c r="WGW47" s="25"/>
      <c r="WHB47" s="25"/>
      <c r="WHG47" s="25"/>
      <c r="WHL47" s="25"/>
      <c r="WHQ47" s="25"/>
      <c r="WHV47" s="25"/>
      <c r="WIA47" s="25"/>
      <c r="WIF47" s="25"/>
      <c r="WIK47" s="25"/>
      <c r="WIP47" s="25"/>
      <c r="WIU47" s="25"/>
      <c r="WIZ47" s="25"/>
      <c r="WJE47" s="25"/>
      <c r="WJJ47" s="25"/>
      <c r="WJO47" s="25"/>
      <c r="WJT47" s="25"/>
      <c r="WJY47" s="25"/>
      <c r="WKD47" s="25"/>
      <c r="WKI47" s="25"/>
      <c r="WKN47" s="25"/>
      <c r="WKS47" s="25"/>
      <c r="WKX47" s="25"/>
      <c r="WLC47" s="25"/>
      <c r="WLH47" s="25"/>
      <c r="WLM47" s="25"/>
      <c r="WLR47" s="25"/>
      <c r="WLW47" s="25"/>
      <c r="WMB47" s="25"/>
      <c r="WMG47" s="25"/>
      <c r="WML47" s="25"/>
      <c r="WMQ47" s="25"/>
      <c r="WMV47" s="25"/>
      <c r="WNA47" s="25"/>
      <c r="WNF47" s="25"/>
      <c r="WNK47" s="25"/>
      <c r="WNP47" s="25"/>
      <c r="WNU47" s="25"/>
      <c r="WNZ47" s="25"/>
      <c r="WOE47" s="25"/>
      <c r="WOJ47" s="25"/>
      <c r="WOO47" s="25"/>
      <c r="WOT47" s="25"/>
      <c r="WOY47" s="25"/>
      <c r="WPD47" s="25"/>
      <c r="WPI47" s="25"/>
      <c r="WPN47" s="25"/>
      <c r="WPS47" s="25"/>
      <c r="WPX47" s="25"/>
      <c r="WQC47" s="25"/>
      <c r="WQH47" s="25"/>
      <c r="WQM47" s="25"/>
      <c r="WQR47" s="25"/>
      <c r="WQW47" s="25"/>
      <c r="WRB47" s="25"/>
      <c r="WRG47" s="25"/>
      <c r="WRL47" s="25"/>
      <c r="WRQ47" s="25"/>
      <c r="WRV47" s="25"/>
      <c r="WSA47" s="25"/>
      <c r="WSF47" s="25"/>
      <c r="WSK47" s="25"/>
      <c r="WSP47" s="25"/>
      <c r="WSU47" s="25"/>
      <c r="WSZ47" s="25"/>
      <c r="WTE47" s="25"/>
      <c r="WTJ47" s="25"/>
      <c r="WTO47" s="25"/>
      <c r="WTT47" s="25"/>
      <c r="WTY47" s="25"/>
      <c r="WUD47" s="25"/>
      <c r="WUI47" s="25"/>
      <c r="WUN47" s="25"/>
      <c r="WUS47" s="25"/>
      <c r="WUX47" s="25"/>
      <c r="WVC47" s="25"/>
      <c r="WVH47" s="25"/>
      <c r="WVM47" s="25"/>
      <c r="WVR47" s="25"/>
      <c r="WVW47" s="25"/>
      <c r="WWB47" s="25"/>
      <c r="WWG47" s="25"/>
      <c r="WWL47" s="25"/>
      <c r="WWQ47" s="25"/>
      <c r="WWV47" s="25"/>
      <c r="WXA47" s="25"/>
      <c r="WXF47" s="25"/>
      <c r="WXK47" s="25"/>
      <c r="WXP47" s="25"/>
      <c r="WXU47" s="25"/>
      <c r="WXZ47" s="25"/>
      <c r="WYE47" s="25"/>
      <c r="WYJ47" s="25"/>
      <c r="WYO47" s="25"/>
      <c r="WYT47" s="25"/>
      <c r="WYY47" s="25"/>
      <c r="WZD47" s="25"/>
      <c r="WZI47" s="25"/>
      <c r="WZN47" s="25"/>
      <c r="WZS47" s="25"/>
      <c r="WZX47" s="25"/>
      <c r="XAC47" s="25"/>
      <c r="XAH47" s="25"/>
      <c r="XAM47" s="25"/>
      <c r="XAR47" s="25"/>
      <c r="XAW47" s="25"/>
      <c r="XBB47" s="25"/>
      <c r="XBG47" s="25"/>
      <c r="XBL47" s="25"/>
      <c r="XBQ47" s="25"/>
      <c r="XBV47" s="25"/>
      <c r="XCA47" s="25"/>
      <c r="XCF47" s="25"/>
      <c r="XCK47" s="25"/>
      <c r="XCP47" s="25"/>
      <c r="XCU47" s="25"/>
      <c r="XCZ47" s="25"/>
      <c r="XDE47" s="25"/>
      <c r="XDJ47" s="25"/>
      <c r="XDO47" s="25"/>
      <c r="XDT47" s="25"/>
      <c r="XDY47" s="25"/>
      <c r="XED47" s="25"/>
      <c r="XEI47" s="25"/>
      <c r="XEN47" s="25"/>
      <c r="XES47" s="25"/>
      <c r="XEX47" s="25"/>
    </row>
    <row r="48" spans="2:1023 1028:2048 2053:3068 3073:4093 4098:5118 5123:6143 6148:7168 7173:8188 8193:9213 9218:10238 10243:11263 11268:12288 12293:13308 13313:14333 14338:15358 15363:16378" ht="18.75" customHeight="1" x14ac:dyDescent="0.25">
      <c r="B48" s="26"/>
      <c r="C48" s="384"/>
      <c r="D48" s="384"/>
      <c r="E48" s="384"/>
      <c r="F48" s="384"/>
      <c r="G48" s="384"/>
      <c r="H48" s="236"/>
      <c r="I48" s="49"/>
      <c r="J48" s="234"/>
      <c r="K48" s="27"/>
      <c r="L48" s="21"/>
      <c r="M48" s="29"/>
      <c r="N48" s="21"/>
      <c r="O48" s="380"/>
      <c r="P48" s="380"/>
      <c r="Q48" s="380"/>
      <c r="R48" s="380"/>
      <c r="S48" s="29"/>
      <c r="T48" s="29"/>
      <c r="U48" s="29"/>
      <c r="V48" s="22"/>
      <c r="W48" s="29"/>
      <c r="X48" s="1"/>
      <c r="Y48" s="1"/>
    </row>
    <row r="49" spans="2:25" ht="12" customHeight="1" x14ac:dyDescent="0.25">
      <c r="B49" s="26"/>
      <c r="C49" s="26"/>
      <c r="D49" s="31"/>
      <c r="E49" s="31"/>
      <c r="F49" s="31"/>
      <c r="G49" s="27"/>
      <c r="H49" s="27"/>
      <c r="I49" s="28"/>
      <c r="J49" s="20"/>
      <c r="K49" s="27"/>
      <c r="L49" s="21"/>
      <c r="M49" s="21"/>
      <c r="N49" s="21"/>
      <c r="O49" s="32"/>
      <c r="P49" s="32"/>
      <c r="Q49" s="32"/>
      <c r="R49" s="1"/>
      <c r="S49" s="29"/>
      <c r="T49" s="29"/>
      <c r="U49" s="29"/>
      <c r="V49" s="22"/>
      <c r="W49" s="29"/>
      <c r="X49" s="1"/>
      <c r="Y49" s="1"/>
    </row>
    <row r="50" spans="2:25" ht="1.5" customHeight="1" x14ac:dyDescent="0.25">
      <c r="B50" s="1"/>
      <c r="C50" s="1"/>
      <c r="D50" s="1"/>
      <c r="E50" s="1"/>
      <c r="F50" s="1"/>
      <c r="G50" s="1"/>
      <c r="H50" s="1"/>
      <c r="I50" s="1"/>
      <c r="J50" s="1"/>
      <c r="K50" s="1"/>
      <c r="L50" s="29"/>
      <c r="M50" s="1"/>
      <c r="N50" s="29"/>
      <c r="O50" s="1"/>
      <c r="P50" s="20"/>
      <c r="Q50" s="29"/>
      <c r="R50" s="1"/>
      <c r="S50" s="29"/>
      <c r="T50" s="29"/>
      <c r="U50" s="29"/>
      <c r="V50" s="29"/>
      <c r="W50" s="29"/>
      <c r="X50" s="1"/>
      <c r="Y50" s="1"/>
    </row>
    <row r="51" spans="2:25" ht="9" customHeight="1" x14ac:dyDescent="0.25">
      <c r="B51" s="1"/>
      <c r="C51" s="1"/>
      <c r="D51" s="1"/>
      <c r="E51" s="1"/>
      <c r="F51" s="1"/>
      <c r="G51" s="1"/>
      <c r="H51" s="1"/>
      <c r="I51" s="1"/>
      <c r="J51" s="1"/>
      <c r="K51" s="1"/>
      <c r="L51" s="1"/>
      <c r="M51" s="1"/>
      <c r="N51" s="1"/>
      <c r="O51" s="1"/>
      <c r="P51" s="33"/>
      <c r="Q51" s="1"/>
      <c r="R51" s="1"/>
      <c r="S51" s="29"/>
      <c r="V51" s="1"/>
      <c r="W51" s="1"/>
      <c r="X51" s="1"/>
      <c r="Y51" s="1"/>
    </row>
    <row r="52" spans="2:25" x14ac:dyDescent="0.25">
      <c r="B52" s="379"/>
      <c r="C52" s="379"/>
      <c r="D52" s="379"/>
      <c r="E52" s="379"/>
      <c r="F52" s="379"/>
      <c r="G52" s="379"/>
      <c r="H52" s="379"/>
      <c r="I52" s="379"/>
      <c r="J52" s="379"/>
      <c r="K52" s="379"/>
      <c r="L52" s="379"/>
      <c r="M52" s="379"/>
      <c r="N52" s="379"/>
      <c r="O52" s="379"/>
      <c r="P52" s="379"/>
      <c r="Q52" s="379"/>
      <c r="R52" s="379"/>
      <c r="S52" s="34"/>
      <c r="T52" s="35"/>
      <c r="U52" s="35"/>
      <c r="V52" s="35"/>
      <c r="W52" s="35"/>
      <c r="X52" s="1"/>
      <c r="Y52" s="1"/>
    </row>
    <row r="53" spans="2:25" ht="12" customHeight="1" x14ac:dyDescent="0.25">
      <c r="B53" s="380"/>
      <c r="C53" s="380"/>
      <c r="D53" s="380"/>
      <c r="E53" s="380"/>
      <c r="F53" s="380"/>
      <c r="G53" s="380"/>
      <c r="H53" s="380"/>
      <c r="I53" s="380"/>
      <c r="J53" s="380"/>
      <c r="K53" s="20"/>
      <c r="L53" s="1"/>
      <c r="M53" s="1"/>
      <c r="N53" s="1"/>
      <c r="O53" s="1"/>
      <c r="P53" s="33"/>
      <c r="Q53" s="1"/>
      <c r="R53" s="1"/>
      <c r="S53" s="1"/>
      <c r="V53" s="1"/>
      <c r="W53" s="1"/>
      <c r="X53" s="1"/>
      <c r="Y53" s="1"/>
    </row>
    <row r="54" spans="2:25" x14ac:dyDescent="0.25">
      <c r="B54" s="371"/>
      <c r="C54" s="371"/>
      <c r="D54" s="371"/>
      <c r="E54" s="371"/>
      <c r="F54" s="371"/>
      <c r="G54" s="371"/>
      <c r="H54" s="371"/>
      <c r="I54" s="371"/>
      <c r="J54" s="376"/>
      <c r="K54" s="376"/>
      <c r="L54" s="376"/>
      <c r="M54" s="376"/>
      <c r="N54" s="376"/>
      <c r="O54" s="376"/>
      <c r="P54" s="376"/>
      <c r="Q54" s="376"/>
      <c r="R54" s="376"/>
      <c r="S54" s="376"/>
      <c r="V54" s="1"/>
      <c r="W54" s="1"/>
      <c r="X54" s="1"/>
      <c r="Y54" s="1"/>
    </row>
    <row r="55" spans="2:25" x14ac:dyDescent="0.25">
      <c r="B55" s="371"/>
      <c r="C55" s="371"/>
      <c r="D55" s="371"/>
      <c r="E55" s="371"/>
      <c r="F55" s="371"/>
      <c r="G55" s="371"/>
      <c r="H55" s="371"/>
      <c r="I55" s="371"/>
      <c r="J55" s="376"/>
      <c r="K55" s="376"/>
      <c r="L55" s="376"/>
      <c r="M55" s="376"/>
      <c r="N55" s="376"/>
      <c r="O55" s="376"/>
      <c r="P55" s="376"/>
      <c r="Q55" s="376"/>
      <c r="R55" s="376"/>
      <c r="S55" s="376"/>
      <c r="V55" s="1"/>
      <c r="W55" s="1"/>
      <c r="X55" s="1"/>
      <c r="Y55" s="1"/>
    </row>
    <row r="56" spans="2:25" ht="19.5" customHeight="1" x14ac:dyDescent="0.25">
      <c r="B56" s="378"/>
      <c r="C56" s="378"/>
      <c r="D56" s="36"/>
      <c r="E56" s="36"/>
      <c r="F56" s="37"/>
      <c r="G56" s="37"/>
      <c r="H56" s="37"/>
      <c r="I56" s="37"/>
      <c r="J56" s="376"/>
      <c r="K56" s="376"/>
      <c r="L56" s="376"/>
      <c r="M56" s="376"/>
      <c r="N56" s="376"/>
      <c r="O56" s="376"/>
      <c r="P56" s="376"/>
      <c r="Q56" s="376"/>
      <c r="R56" s="376"/>
      <c r="S56" s="376"/>
      <c r="V56" s="1"/>
      <c r="W56" s="1"/>
      <c r="X56" s="1"/>
      <c r="Y56" s="1"/>
    </row>
    <row r="57" spans="2:25" ht="15.75" customHeight="1" x14ac:dyDescent="0.25">
      <c r="B57" s="378"/>
      <c r="C57" s="378"/>
      <c r="D57" s="377"/>
      <c r="E57" s="377"/>
      <c r="F57" s="377"/>
      <c r="G57" s="377"/>
      <c r="H57" s="377"/>
      <c r="I57" s="377"/>
      <c r="J57" s="376"/>
      <c r="K57" s="376"/>
      <c r="L57" s="376"/>
      <c r="M57" s="376"/>
      <c r="N57" s="376"/>
      <c r="O57" s="376"/>
      <c r="P57" s="376"/>
      <c r="Q57" s="376"/>
      <c r="R57" s="376"/>
      <c r="S57" s="376"/>
      <c r="V57" s="1"/>
      <c r="W57" s="1"/>
      <c r="X57" s="1"/>
      <c r="Y57" s="1"/>
    </row>
    <row r="58" spans="2:25" ht="15.75" customHeight="1" x14ac:dyDescent="0.25">
      <c r="B58" s="38"/>
      <c r="C58" s="38"/>
      <c r="D58" s="377"/>
      <c r="E58" s="377"/>
      <c r="F58" s="377"/>
      <c r="G58" s="377"/>
      <c r="H58" s="377"/>
      <c r="I58" s="377"/>
      <c r="J58" s="39"/>
      <c r="K58" s="39"/>
      <c r="L58" s="39"/>
      <c r="M58" s="39"/>
      <c r="N58" s="39"/>
      <c r="O58" s="39"/>
      <c r="P58" s="39"/>
      <c r="Q58" s="39"/>
      <c r="R58" s="39"/>
      <c r="S58" s="39"/>
      <c r="V58" s="1"/>
      <c r="W58" s="1"/>
      <c r="X58" s="1"/>
      <c r="Y58" s="1"/>
    </row>
    <row r="59" spans="2:25" ht="27.75" customHeight="1" x14ac:dyDescent="0.25">
      <c r="B59" s="375"/>
      <c r="C59" s="375"/>
      <c r="D59" s="375"/>
      <c r="E59" s="375"/>
      <c r="F59" s="375"/>
      <c r="G59" s="375"/>
      <c r="H59" s="375"/>
      <c r="I59" s="375"/>
      <c r="J59" s="376"/>
      <c r="K59" s="376"/>
      <c r="L59" s="376"/>
      <c r="M59" s="376"/>
      <c r="N59" s="376"/>
      <c r="O59" s="376"/>
      <c r="P59" s="376"/>
      <c r="Q59" s="376"/>
      <c r="R59" s="376"/>
      <c r="S59" s="376"/>
      <c r="V59" s="1"/>
      <c r="W59" s="1"/>
      <c r="X59" s="1"/>
      <c r="Y59" s="1"/>
    </row>
    <row r="60" spans="2:25" ht="15" customHeight="1" x14ac:dyDescent="0.25">
      <c r="B60" s="375"/>
      <c r="C60" s="375"/>
      <c r="D60" s="372"/>
      <c r="E60" s="372"/>
      <c r="F60" s="372"/>
      <c r="G60" s="372"/>
      <c r="H60" s="372"/>
      <c r="I60" s="372"/>
      <c r="J60" s="376"/>
      <c r="K60" s="376"/>
      <c r="L60" s="376"/>
      <c r="M60" s="376"/>
      <c r="N60" s="376"/>
      <c r="O60" s="376"/>
      <c r="P60" s="376"/>
      <c r="Q60" s="376"/>
      <c r="R60" s="376"/>
      <c r="S60" s="376"/>
      <c r="V60" s="1"/>
      <c r="W60" s="1"/>
      <c r="X60" s="1"/>
      <c r="Y60" s="1"/>
    </row>
    <row r="61" spans="2:25" ht="16.5" customHeight="1" x14ac:dyDescent="0.25">
      <c r="B61" s="375"/>
      <c r="C61" s="375"/>
      <c r="D61" s="372"/>
      <c r="E61" s="372"/>
      <c r="F61" s="372"/>
      <c r="G61" s="372"/>
      <c r="H61" s="372"/>
      <c r="I61" s="372"/>
      <c r="J61" s="376"/>
      <c r="K61" s="376"/>
      <c r="L61" s="376"/>
      <c r="M61" s="376"/>
      <c r="N61" s="376"/>
      <c r="O61" s="376"/>
      <c r="P61" s="376"/>
      <c r="Q61" s="376"/>
      <c r="R61" s="376"/>
      <c r="S61" s="376"/>
      <c r="V61" s="1"/>
      <c r="W61" s="1"/>
      <c r="X61" s="1"/>
      <c r="Y61" s="1"/>
    </row>
    <row r="62" spans="2:25" ht="15" customHeight="1" x14ac:dyDescent="0.25">
      <c r="B62" s="375"/>
      <c r="C62" s="375"/>
      <c r="D62" s="40"/>
      <c r="E62" s="40"/>
      <c r="F62" s="36"/>
      <c r="G62" s="36"/>
      <c r="H62" s="36"/>
      <c r="I62" s="36"/>
      <c r="J62" s="376"/>
      <c r="K62" s="376"/>
      <c r="L62" s="376"/>
      <c r="M62" s="376"/>
      <c r="N62" s="376"/>
      <c r="O62" s="376"/>
      <c r="P62" s="376"/>
      <c r="Q62" s="376"/>
      <c r="R62" s="376"/>
      <c r="S62" s="376"/>
      <c r="V62" s="1"/>
      <c r="W62" s="1"/>
      <c r="X62" s="1"/>
      <c r="Y62" s="1"/>
    </row>
    <row r="63" spans="2:25" x14ac:dyDescent="0.25">
      <c r="B63" s="375"/>
      <c r="C63" s="375"/>
      <c r="D63" s="40"/>
      <c r="E63" s="40"/>
      <c r="F63" s="36"/>
      <c r="G63" s="36"/>
      <c r="H63" s="36"/>
      <c r="I63" s="36"/>
      <c r="J63" s="376"/>
      <c r="K63" s="376"/>
      <c r="L63" s="376"/>
      <c r="M63" s="376"/>
      <c r="N63" s="376"/>
      <c r="O63" s="376"/>
      <c r="P63" s="376"/>
      <c r="Q63" s="376"/>
      <c r="R63" s="376"/>
      <c r="S63" s="376"/>
      <c r="V63" s="1"/>
      <c r="W63" s="1"/>
      <c r="X63" s="1"/>
      <c r="Y63" s="1"/>
    </row>
    <row r="64" spans="2:25" x14ac:dyDescent="0.25">
      <c r="B64" s="375"/>
      <c r="C64" s="375"/>
      <c r="D64" s="40"/>
      <c r="E64" s="40"/>
      <c r="F64" s="36"/>
      <c r="G64" s="36"/>
      <c r="H64" s="36"/>
      <c r="I64" s="36"/>
      <c r="J64" s="376"/>
      <c r="K64" s="376"/>
      <c r="L64" s="376"/>
      <c r="M64" s="376"/>
      <c r="N64" s="376"/>
      <c r="O64" s="376"/>
      <c r="P64" s="376"/>
      <c r="Q64" s="376"/>
      <c r="R64" s="376"/>
      <c r="S64" s="376"/>
      <c r="V64" s="1"/>
      <c r="W64" s="1"/>
      <c r="X64" s="1"/>
      <c r="Y64" s="1"/>
    </row>
    <row r="65" spans="2:1023 1028:2048 2053:3068 3073:4093 4098:5118 5123:6143 6148:7168 7173:8188 8193:9213 9218:10238 10243:11263 11268:12288 12293:13308 13313:14333 14338:15358 15363:16378" x14ac:dyDescent="0.25">
      <c r="B65" s="375"/>
      <c r="C65" s="375"/>
      <c r="D65" s="40"/>
      <c r="E65" s="40"/>
      <c r="F65" s="36"/>
      <c r="G65" s="36"/>
      <c r="H65" s="36"/>
      <c r="I65" s="36"/>
      <c r="J65" s="376"/>
      <c r="K65" s="376"/>
      <c r="L65" s="376"/>
      <c r="M65" s="376"/>
      <c r="N65" s="376"/>
      <c r="O65" s="376"/>
      <c r="P65" s="376"/>
      <c r="Q65" s="376"/>
      <c r="R65" s="376"/>
      <c r="S65" s="376"/>
      <c r="V65" s="1"/>
      <c r="W65" s="1"/>
      <c r="X65" s="1"/>
      <c r="Y65" s="1"/>
    </row>
    <row r="66" spans="2:1023 1028:2048 2053:3068 3073:4093 4098:5118 5123:6143 6148:7168 7173:8188 8193:9213 9218:10238 10243:11263 11268:12288 12293:13308 13313:14333 14338:15358 15363:16378" x14ac:dyDescent="0.25">
      <c r="B66" s="375"/>
      <c r="C66" s="375"/>
      <c r="D66" s="40"/>
      <c r="E66" s="40"/>
      <c r="F66" s="36"/>
      <c r="G66" s="36"/>
      <c r="H66" s="36"/>
      <c r="I66" s="36"/>
      <c r="J66" s="376"/>
      <c r="K66" s="376"/>
      <c r="L66" s="376"/>
      <c r="M66" s="376"/>
      <c r="N66" s="376"/>
      <c r="O66" s="376"/>
      <c r="P66" s="376"/>
      <c r="Q66" s="376"/>
      <c r="R66" s="376"/>
      <c r="S66" s="376"/>
      <c r="V66" s="1"/>
      <c r="W66" s="1"/>
      <c r="X66" s="1"/>
      <c r="Y66" s="1"/>
    </row>
    <row r="67" spans="2:1023 1028:2048 2053:3068 3073:4093 4098:5118 5123:6143 6148:7168 7173:8188 8193:9213 9218:10238 10243:11263 11268:12288 12293:13308 13313:14333 14338:15358 15363:16378" x14ac:dyDescent="0.25">
      <c r="B67" s="371"/>
      <c r="C67" s="371"/>
      <c r="D67" s="40"/>
      <c r="E67" s="40"/>
      <c r="F67" s="36"/>
      <c r="G67" s="36"/>
      <c r="H67" s="36"/>
      <c r="I67" s="36"/>
      <c r="J67" s="376"/>
      <c r="K67" s="376"/>
      <c r="L67" s="376"/>
      <c r="M67" s="376"/>
      <c r="N67" s="376"/>
      <c r="O67" s="376"/>
      <c r="P67" s="376"/>
      <c r="Q67" s="376"/>
      <c r="R67" s="376"/>
      <c r="S67" s="376"/>
      <c r="V67" s="1"/>
      <c r="W67" s="1"/>
      <c r="X67" s="1"/>
      <c r="Y67" s="1"/>
    </row>
    <row r="68" spans="2:1023 1028:2048 2053:3068 3073:4093 4098:5118 5123:6143 6148:7168 7173:8188 8193:9213 9218:10238 10243:11263 11268:12288 12293:13308 13313:14333 14338:15358 15363:16378" x14ac:dyDescent="0.25">
      <c r="B68" s="41"/>
      <c r="C68" s="41"/>
      <c r="D68" s="40"/>
      <c r="E68" s="40"/>
      <c r="F68" s="36"/>
      <c r="G68" s="36"/>
      <c r="H68" s="36"/>
      <c r="I68" s="36"/>
      <c r="J68" s="39"/>
      <c r="K68" s="39"/>
      <c r="L68" s="39"/>
      <c r="M68" s="39"/>
      <c r="N68" s="39"/>
      <c r="O68" s="39"/>
      <c r="P68" s="39"/>
      <c r="Q68" s="39"/>
      <c r="R68" s="39"/>
      <c r="S68" s="39"/>
      <c r="V68" s="1"/>
      <c r="W68" s="1"/>
      <c r="X68" s="1"/>
      <c r="Y68" s="1"/>
    </row>
    <row r="69" spans="2:1023 1028:2048 2053:3068 3073:4093 4098:5118 5123:6143 6148:7168 7173:8188 8193:9213 9218:10238 10243:11263 11268:12288 12293:13308 13313:14333 14338:15358 15363:16378" ht="15" customHeight="1" x14ac:dyDescent="0.25">
      <c r="B69" s="371"/>
      <c r="C69" s="371"/>
      <c r="D69" s="40"/>
      <c r="E69" s="40"/>
      <c r="F69" s="27"/>
      <c r="G69" s="27"/>
      <c r="H69" s="27"/>
      <c r="I69" s="27"/>
      <c r="J69" s="376"/>
      <c r="K69" s="376"/>
      <c r="L69" s="376"/>
      <c r="M69" s="376"/>
      <c r="N69" s="376"/>
      <c r="O69" s="376"/>
      <c r="P69" s="376"/>
      <c r="Q69" s="376"/>
      <c r="R69" s="376"/>
      <c r="S69" s="376"/>
      <c r="V69" s="1"/>
      <c r="W69" s="1"/>
      <c r="X69" s="1"/>
      <c r="Y69" s="1"/>
    </row>
    <row r="70" spans="2:1023 1028:2048 2053:3068 3073:4093 4098:5118 5123:6143 6148:7168 7173:8188 8193:9213 9218:10238 10243:11263 11268:12288 12293:13308 13313:14333 14338:15358 15363:16378" ht="21" customHeight="1" x14ac:dyDescent="0.25">
      <c r="B70" s="371"/>
      <c r="C70" s="371"/>
      <c r="D70" s="40"/>
      <c r="E70" s="40"/>
      <c r="F70" s="40"/>
      <c r="G70" s="40"/>
      <c r="H70" s="40"/>
      <c r="I70" s="40"/>
      <c r="J70" s="373"/>
      <c r="K70" s="373"/>
      <c r="L70" s="373"/>
      <c r="M70" s="373"/>
      <c r="N70" s="373"/>
      <c r="O70" s="373"/>
      <c r="P70" s="373"/>
      <c r="Q70" s="373"/>
      <c r="R70" s="373"/>
      <c r="S70" s="373"/>
      <c r="V70" s="1"/>
      <c r="W70" s="1"/>
      <c r="X70" s="1"/>
      <c r="Y70" s="1"/>
      <c r="AB70" s="25"/>
      <c r="AG70" s="25"/>
      <c r="AL70" s="25"/>
      <c r="AQ70" s="25"/>
      <c r="AV70" s="25"/>
      <c r="BA70" s="25"/>
      <c r="BF70" s="25"/>
      <c r="BK70" s="25"/>
      <c r="BP70" s="25"/>
      <c r="BU70" s="25"/>
      <c r="BZ70" s="25"/>
      <c r="CE70" s="25"/>
      <c r="CJ70" s="25"/>
      <c r="CO70" s="25"/>
      <c r="CT70" s="25"/>
      <c r="CY70" s="25"/>
      <c r="DD70" s="25"/>
      <c r="DI70" s="25"/>
      <c r="DN70" s="25"/>
      <c r="DS70" s="25"/>
      <c r="DX70" s="25"/>
      <c r="EC70" s="25"/>
      <c r="EH70" s="25"/>
      <c r="EM70" s="25"/>
      <c r="ER70" s="25"/>
      <c r="EW70" s="25"/>
      <c r="FB70" s="25"/>
      <c r="FG70" s="25"/>
      <c r="FL70" s="25"/>
      <c r="FQ70" s="25"/>
      <c r="FV70" s="25"/>
      <c r="GA70" s="25"/>
      <c r="GF70" s="25"/>
      <c r="GK70" s="25"/>
      <c r="GP70" s="25"/>
      <c r="GU70" s="25"/>
      <c r="GZ70" s="25"/>
      <c r="HE70" s="25"/>
      <c r="HJ70" s="25"/>
      <c r="HO70" s="25"/>
      <c r="HT70" s="25"/>
      <c r="HY70" s="25"/>
      <c r="ID70" s="25"/>
      <c r="II70" s="25"/>
      <c r="IN70" s="25"/>
      <c r="IS70" s="25"/>
      <c r="IX70" s="25"/>
      <c r="JC70" s="25"/>
      <c r="JH70" s="25"/>
      <c r="JM70" s="25"/>
      <c r="JR70" s="25"/>
      <c r="JW70" s="25"/>
      <c r="KB70" s="25"/>
      <c r="KG70" s="25"/>
      <c r="KL70" s="25"/>
      <c r="KQ70" s="25"/>
      <c r="KV70" s="25"/>
      <c r="LA70" s="25"/>
      <c r="LF70" s="25"/>
      <c r="LK70" s="25"/>
      <c r="LP70" s="25"/>
      <c r="LU70" s="25"/>
      <c r="LZ70" s="25"/>
      <c r="ME70" s="25"/>
      <c r="MJ70" s="25"/>
      <c r="MO70" s="25"/>
      <c r="MT70" s="25"/>
      <c r="MY70" s="25"/>
      <c r="ND70" s="25"/>
      <c r="NI70" s="25"/>
      <c r="NN70" s="25"/>
      <c r="NS70" s="25"/>
      <c r="NX70" s="25"/>
      <c r="OC70" s="25"/>
      <c r="OH70" s="25"/>
      <c r="OM70" s="25"/>
      <c r="OR70" s="25"/>
      <c r="OW70" s="25"/>
      <c r="PB70" s="25"/>
      <c r="PG70" s="25"/>
      <c r="PL70" s="25"/>
      <c r="PQ70" s="25"/>
      <c r="PV70" s="25"/>
      <c r="QA70" s="25"/>
      <c r="QF70" s="25"/>
      <c r="QK70" s="25"/>
      <c r="QP70" s="25"/>
      <c r="QU70" s="25"/>
      <c r="QZ70" s="25"/>
      <c r="RE70" s="25"/>
      <c r="RJ70" s="25"/>
      <c r="RO70" s="25"/>
      <c r="RT70" s="25"/>
      <c r="RY70" s="25"/>
      <c r="SD70" s="25"/>
      <c r="SI70" s="25"/>
      <c r="SN70" s="25"/>
      <c r="SS70" s="25"/>
      <c r="SX70" s="25"/>
      <c r="TC70" s="25"/>
      <c r="TH70" s="25"/>
      <c r="TM70" s="25"/>
      <c r="TR70" s="25"/>
      <c r="TW70" s="25"/>
      <c r="UB70" s="25"/>
      <c r="UG70" s="25"/>
      <c r="UL70" s="25"/>
      <c r="UQ70" s="25"/>
      <c r="UV70" s="25"/>
      <c r="VA70" s="25"/>
      <c r="VF70" s="25"/>
      <c r="VK70" s="25"/>
      <c r="VP70" s="25"/>
      <c r="VU70" s="25"/>
      <c r="VZ70" s="25"/>
      <c r="WE70" s="25"/>
      <c r="WJ70" s="25"/>
      <c r="WO70" s="25"/>
      <c r="WT70" s="25"/>
      <c r="WY70" s="25"/>
      <c r="XD70" s="25"/>
      <c r="XI70" s="25"/>
      <c r="XN70" s="25"/>
      <c r="XS70" s="25"/>
      <c r="XX70" s="25"/>
      <c r="YC70" s="25"/>
      <c r="YH70" s="25"/>
      <c r="YM70" s="25"/>
      <c r="YR70" s="25"/>
      <c r="YW70" s="25"/>
      <c r="ZB70" s="25"/>
      <c r="ZG70" s="25"/>
      <c r="ZL70" s="25"/>
      <c r="ZQ70" s="25"/>
      <c r="ZV70" s="25"/>
      <c r="AAA70" s="25"/>
      <c r="AAF70" s="25"/>
      <c r="AAK70" s="25"/>
      <c r="AAP70" s="25"/>
      <c r="AAU70" s="25"/>
      <c r="AAZ70" s="25"/>
      <c r="ABE70" s="25"/>
      <c r="ABJ70" s="25"/>
      <c r="ABO70" s="25"/>
      <c r="ABT70" s="25"/>
      <c r="ABY70" s="25"/>
      <c r="ACD70" s="25"/>
      <c r="ACI70" s="25"/>
      <c r="ACN70" s="25"/>
      <c r="ACS70" s="25"/>
      <c r="ACX70" s="25"/>
      <c r="ADC70" s="25"/>
      <c r="ADH70" s="25"/>
      <c r="ADM70" s="25"/>
      <c r="ADR70" s="25"/>
      <c r="ADW70" s="25"/>
      <c r="AEB70" s="25"/>
      <c r="AEG70" s="25"/>
      <c r="AEL70" s="25"/>
      <c r="AEQ70" s="25"/>
      <c r="AEV70" s="25"/>
      <c r="AFA70" s="25"/>
      <c r="AFF70" s="25"/>
      <c r="AFK70" s="25"/>
      <c r="AFP70" s="25"/>
      <c r="AFU70" s="25"/>
      <c r="AFZ70" s="25"/>
      <c r="AGE70" s="25"/>
      <c r="AGJ70" s="25"/>
      <c r="AGO70" s="25"/>
      <c r="AGT70" s="25"/>
      <c r="AGY70" s="25"/>
      <c r="AHD70" s="25"/>
      <c r="AHI70" s="25"/>
      <c r="AHN70" s="25"/>
      <c r="AHS70" s="25"/>
      <c r="AHX70" s="25"/>
      <c r="AIC70" s="25"/>
      <c r="AIH70" s="25"/>
      <c r="AIM70" s="25"/>
      <c r="AIR70" s="25"/>
      <c r="AIW70" s="25"/>
      <c r="AJB70" s="25"/>
      <c r="AJG70" s="25"/>
      <c r="AJL70" s="25"/>
      <c r="AJQ70" s="25"/>
      <c r="AJV70" s="25"/>
      <c r="AKA70" s="25"/>
      <c r="AKF70" s="25"/>
      <c r="AKK70" s="25"/>
      <c r="AKP70" s="25"/>
      <c r="AKU70" s="25"/>
      <c r="AKZ70" s="25"/>
      <c r="ALE70" s="25"/>
      <c r="ALJ70" s="25"/>
      <c r="ALO70" s="25"/>
      <c r="ALT70" s="25"/>
      <c r="ALY70" s="25"/>
      <c r="AMD70" s="25"/>
      <c r="AMI70" s="25"/>
      <c r="AMN70" s="25"/>
      <c r="AMS70" s="25"/>
      <c r="AMX70" s="25"/>
      <c r="ANC70" s="25"/>
      <c r="ANH70" s="25"/>
      <c r="ANM70" s="25"/>
      <c r="ANR70" s="25"/>
      <c r="ANW70" s="25"/>
      <c r="AOB70" s="25"/>
      <c r="AOG70" s="25"/>
      <c r="AOL70" s="25"/>
      <c r="AOQ70" s="25"/>
      <c r="AOV70" s="25"/>
      <c r="APA70" s="25"/>
      <c r="APF70" s="25"/>
      <c r="APK70" s="25"/>
      <c r="APP70" s="25"/>
      <c r="APU70" s="25"/>
      <c r="APZ70" s="25"/>
      <c r="AQE70" s="25"/>
      <c r="AQJ70" s="25"/>
      <c r="AQO70" s="25"/>
      <c r="AQT70" s="25"/>
      <c r="AQY70" s="25"/>
      <c r="ARD70" s="25"/>
      <c r="ARI70" s="25"/>
      <c r="ARN70" s="25"/>
      <c r="ARS70" s="25"/>
      <c r="ARX70" s="25"/>
      <c r="ASC70" s="25"/>
      <c r="ASH70" s="25"/>
      <c r="ASM70" s="25"/>
      <c r="ASR70" s="25"/>
      <c r="ASW70" s="25"/>
      <c r="ATB70" s="25"/>
      <c r="ATG70" s="25"/>
      <c r="ATL70" s="25"/>
      <c r="ATQ70" s="25"/>
      <c r="ATV70" s="25"/>
      <c r="AUA70" s="25"/>
      <c r="AUF70" s="25"/>
      <c r="AUK70" s="25"/>
      <c r="AUP70" s="25"/>
      <c r="AUU70" s="25"/>
      <c r="AUZ70" s="25"/>
      <c r="AVE70" s="25"/>
      <c r="AVJ70" s="25"/>
      <c r="AVO70" s="25"/>
      <c r="AVT70" s="25"/>
      <c r="AVY70" s="25"/>
      <c r="AWD70" s="25"/>
      <c r="AWI70" s="25"/>
      <c r="AWN70" s="25"/>
      <c r="AWS70" s="25"/>
      <c r="AWX70" s="25"/>
      <c r="AXC70" s="25"/>
      <c r="AXH70" s="25"/>
      <c r="AXM70" s="25"/>
      <c r="AXR70" s="25"/>
      <c r="AXW70" s="25"/>
      <c r="AYB70" s="25"/>
      <c r="AYG70" s="25"/>
      <c r="AYL70" s="25"/>
      <c r="AYQ70" s="25"/>
      <c r="AYV70" s="25"/>
      <c r="AZA70" s="25"/>
      <c r="AZF70" s="25"/>
      <c r="AZK70" s="25"/>
      <c r="AZP70" s="25"/>
      <c r="AZU70" s="25"/>
      <c r="AZZ70" s="25"/>
      <c r="BAE70" s="25"/>
      <c r="BAJ70" s="25"/>
      <c r="BAO70" s="25"/>
      <c r="BAT70" s="25"/>
      <c r="BAY70" s="25"/>
      <c r="BBD70" s="25"/>
      <c r="BBI70" s="25"/>
      <c r="BBN70" s="25"/>
      <c r="BBS70" s="25"/>
      <c r="BBX70" s="25"/>
      <c r="BCC70" s="25"/>
      <c r="BCH70" s="25"/>
      <c r="BCM70" s="25"/>
      <c r="BCR70" s="25"/>
      <c r="BCW70" s="25"/>
      <c r="BDB70" s="25"/>
      <c r="BDG70" s="25"/>
      <c r="BDL70" s="25"/>
      <c r="BDQ70" s="25"/>
      <c r="BDV70" s="25"/>
      <c r="BEA70" s="25"/>
      <c r="BEF70" s="25"/>
      <c r="BEK70" s="25"/>
      <c r="BEP70" s="25"/>
      <c r="BEU70" s="25"/>
      <c r="BEZ70" s="25"/>
      <c r="BFE70" s="25"/>
      <c r="BFJ70" s="25"/>
      <c r="BFO70" s="25"/>
      <c r="BFT70" s="25"/>
      <c r="BFY70" s="25"/>
      <c r="BGD70" s="25"/>
      <c r="BGI70" s="25"/>
      <c r="BGN70" s="25"/>
      <c r="BGS70" s="25"/>
      <c r="BGX70" s="25"/>
      <c r="BHC70" s="25"/>
      <c r="BHH70" s="25"/>
      <c r="BHM70" s="25"/>
      <c r="BHR70" s="25"/>
      <c r="BHW70" s="25"/>
      <c r="BIB70" s="25"/>
      <c r="BIG70" s="25"/>
      <c r="BIL70" s="25"/>
      <c r="BIQ70" s="25"/>
      <c r="BIV70" s="25"/>
      <c r="BJA70" s="25"/>
      <c r="BJF70" s="25"/>
      <c r="BJK70" s="25"/>
      <c r="BJP70" s="25"/>
      <c r="BJU70" s="25"/>
      <c r="BJZ70" s="25"/>
      <c r="BKE70" s="25"/>
      <c r="BKJ70" s="25"/>
      <c r="BKO70" s="25"/>
      <c r="BKT70" s="25"/>
      <c r="BKY70" s="25"/>
      <c r="BLD70" s="25"/>
      <c r="BLI70" s="25"/>
      <c r="BLN70" s="25"/>
      <c r="BLS70" s="25"/>
      <c r="BLX70" s="25"/>
      <c r="BMC70" s="25"/>
      <c r="BMH70" s="25"/>
      <c r="BMM70" s="25"/>
      <c r="BMR70" s="25"/>
      <c r="BMW70" s="25"/>
      <c r="BNB70" s="25"/>
      <c r="BNG70" s="25"/>
      <c r="BNL70" s="25"/>
      <c r="BNQ70" s="25"/>
      <c r="BNV70" s="25"/>
      <c r="BOA70" s="25"/>
      <c r="BOF70" s="25"/>
      <c r="BOK70" s="25"/>
      <c r="BOP70" s="25"/>
      <c r="BOU70" s="25"/>
      <c r="BOZ70" s="25"/>
      <c r="BPE70" s="25"/>
      <c r="BPJ70" s="25"/>
      <c r="BPO70" s="25"/>
      <c r="BPT70" s="25"/>
      <c r="BPY70" s="25"/>
      <c r="BQD70" s="25"/>
      <c r="BQI70" s="25"/>
      <c r="BQN70" s="25"/>
      <c r="BQS70" s="25"/>
      <c r="BQX70" s="25"/>
      <c r="BRC70" s="25"/>
      <c r="BRH70" s="25"/>
      <c r="BRM70" s="25"/>
      <c r="BRR70" s="25"/>
      <c r="BRW70" s="25"/>
      <c r="BSB70" s="25"/>
      <c r="BSG70" s="25"/>
      <c r="BSL70" s="25"/>
      <c r="BSQ70" s="25"/>
      <c r="BSV70" s="25"/>
      <c r="BTA70" s="25"/>
      <c r="BTF70" s="25"/>
      <c r="BTK70" s="25"/>
      <c r="BTP70" s="25"/>
      <c r="BTU70" s="25"/>
      <c r="BTZ70" s="25"/>
      <c r="BUE70" s="25"/>
      <c r="BUJ70" s="25"/>
      <c r="BUO70" s="25"/>
      <c r="BUT70" s="25"/>
      <c r="BUY70" s="25"/>
      <c r="BVD70" s="25"/>
      <c r="BVI70" s="25"/>
      <c r="BVN70" s="25"/>
      <c r="BVS70" s="25"/>
      <c r="BVX70" s="25"/>
      <c r="BWC70" s="25"/>
      <c r="BWH70" s="25"/>
      <c r="BWM70" s="25"/>
      <c r="BWR70" s="25"/>
      <c r="BWW70" s="25"/>
      <c r="BXB70" s="25"/>
      <c r="BXG70" s="25"/>
      <c r="BXL70" s="25"/>
      <c r="BXQ70" s="25"/>
      <c r="BXV70" s="25"/>
      <c r="BYA70" s="25"/>
      <c r="BYF70" s="25"/>
      <c r="BYK70" s="25"/>
      <c r="BYP70" s="25"/>
      <c r="BYU70" s="25"/>
      <c r="BYZ70" s="25"/>
      <c r="BZE70" s="25"/>
      <c r="BZJ70" s="25"/>
      <c r="BZO70" s="25"/>
      <c r="BZT70" s="25"/>
      <c r="BZY70" s="25"/>
      <c r="CAD70" s="25"/>
      <c r="CAI70" s="25"/>
      <c r="CAN70" s="25"/>
      <c r="CAS70" s="25"/>
      <c r="CAX70" s="25"/>
      <c r="CBC70" s="25"/>
      <c r="CBH70" s="25"/>
      <c r="CBM70" s="25"/>
      <c r="CBR70" s="25"/>
      <c r="CBW70" s="25"/>
      <c r="CCB70" s="25"/>
      <c r="CCG70" s="25"/>
      <c r="CCL70" s="25"/>
      <c r="CCQ70" s="25"/>
      <c r="CCV70" s="25"/>
      <c r="CDA70" s="25"/>
      <c r="CDF70" s="25"/>
      <c r="CDK70" s="25"/>
      <c r="CDP70" s="25"/>
      <c r="CDU70" s="25"/>
      <c r="CDZ70" s="25"/>
      <c r="CEE70" s="25"/>
      <c r="CEJ70" s="25"/>
      <c r="CEO70" s="25"/>
      <c r="CET70" s="25"/>
      <c r="CEY70" s="25"/>
      <c r="CFD70" s="25"/>
      <c r="CFI70" s="25"/>
      <c r="CFN70" s="25"/>
      <c r="CFS70" s="25"/>
      <c r="CFX70" s="25"/>
      <c r="CGC70" s="25"/>
      <c r="CGH70" s="25"/>
      <c r="CGM70" s="25"/>
      <c r="CGR70" s="25"/>
      <c r="CGW70" s="25"/>
      <c r="CHB70" s="25"/>
      <c r="CHG70" s="25"/>
      <c r="CHL70" s="25"/>
      <c r="CHQ70" s="25"/>
      <c r="CHV70" s="25"/>
      <c r="CIA70" s="25"/>
      <c r="CIF70" s="25"/>
      <c r="CIK70" s="25"/>
      <c r="CIP70" s="25"/>
      <c r="CIU70" s="25"/>
      <c r="CIZ70" s="25"/>
      <c r="CJE70" s="25"/>
      <c r="CJJ70" s="25"/>
      <c r="CJO70" s="25"/>
      <c r="CJT70" s="25"/>
      <c r="CJY70" s="25"/>
      <c r="CKD70" s="25"/>
      <c r="CKI70" s="25"/>
      <c r="CKN70" s="25"/>
      <c r="CKS70" s="25"/>
      <c r="CKX70" s="25"/>
      <c r="CLC70" s="25"/>
      <c r="CLH70" s="25"/>
      <c r="CLM70" s="25"/>
      <c r="CLR70" s="25"/>
      <c r="CLW70" s="25"/>
      <c r="CMB70" s="25"/>
      <c r="CMG70" s="25"/>
      <c r="CML70" s="25"/>
      <c r="CMQ70" s="25"/>
      <c r="CMV70" s="25"/>
      <c r="CNA70" s="25"/>
      <c r="CNF70" s="25"/>
      <c r="CNK70" s="25"/>
      <c r="CNP70" s="25"/>
      <c r="CNU70" s="25"/>
      <c r="CNZ70" s="25"/>
      <c r="COE70" s="25"/>
      <c r="COJ70" s="25"/>
      <c r="COO70" s="25"/>
      <c r="COT70" s="25"/>
      <c r="COY70" s="25"/>
      <c r="CPD70" s="25"/>
      <c r="CPI70" s="25"/>
      <c r="CPN70" s="25"/>
      <c r="CPS70" s="25"/>
      <c r="CPX70" s="25"/>
      <c r="CQC70" s="25"/>
      <c r="CQH70" s="25"/>
      <c r="CQM70" s="25"/>
      <c r="CQR70" s="25"/>
      <c r="CQW70" s="25"/>
      <c r="CRB70" s="25"/>
      <c r="CRG70" s="25"/>
      <c r="CRL70" s="25"/>
      <c r="CRQ70" s="25"/>
      <c r="CRV70" s="25"/>
      <c r="CSA70" s="25"/>
      <c r="CSF70" s="25"/>
      <c r="CSK70" s="25"/>
      <c r="CSP70" s="25"/>
      <c r="CSU70" s="25"/>
      <c r="CSZ70" s="25"/>
      <c r="CTE70" s="25"/>
      <c r="CTJ70" s="25"/>
      <c r="CTO70" s="25"/>
      <c r="CTT70" s="25"/>
      <c r="CTY70" s="25"/>
      <c r="CUD70" s="25"/>
      <c r="CUI70" s="25"/>
      <c r="CUN70" s="25"/>
      <c r="CUS70" s="25"/>
      <c r="CUX70" s="25"/>
      <c r="CVC70" s="25"/>
      <c r="CVH70" s="25"/>
      <c r="CVM70" s="25"/>
      <c r="CVR70" s="25"/>
      <c r="CVW70" s="25"/>
      <c r="CWB70" s="25"/>
      <c r="CWG70" s="25"/>
      <c r="CWL70" s="25"/>
      <c r="CWQ70" s="25"/>
      <c r="CWV70" s="25"/>
      <c r="CXA70" s="25"/>
      <c r="CXF70" s="25"/>
      <c r="CXK70" s="25"/>
      <c r="CXP70" s="25"/>
      <c r="CXU70" s="25"/>
      <c r="CXZ70" s="25"/>
      <c r="CYE70" s="25"/>
      <c r="CYJ70" s="25"/>
      <c r="CYO70" s="25"/>
      <c r="CYT70" s="25"/>
      <c r="CYY70" s="25"/>
      <c r="CZD70" s="25"/>
      <c r="CZI70" s="25"/>
      <c r="CZN70" s="25"/>
      <c r="CZS70" s="25"/>
      <c r="CZX70" s="25"/>
      <c r="DAC70" s="25"/>
      <c r="DAH70" s="25"/>
      <c r="DAM70" s="25"/>
      <c r="DAR70" s="25"/>
      <c r="DAW70" s="25"/>
      <c r="DBB70" s="25"/>
      <c r="DBG70" s="25"/>
      <c r="DBL70" s="25"/>
      <c r="DBQ70" s="25"/>
      <c r="DBV70" s="25"/>
      <c r="DCA70" s="25"/>
      <c r="DCF70" s="25"/>
      <c r="DCK70" s="25"/>
      <c r="DCP70" s="25"/>
      <c r="DCU70" s="25"/>
      <c r="DCZ70" s="25"/>
      <c r="DDE70" s="25"/>
      <c r="DDJ70" s="25"/>
      <c r="DDO70" s="25"/>
      <c r="DDT70" s="25"/>
      <c r="DDY70" s="25"/>
      <c r="DED70" s="25"/>
      <c r="DEI70" s="25"/>
      <c r="DEN70" s="25"/>
      <c r="DES70" s="25"/>
      <c r="DEX70" s="25"/>
      <c r="DFC70" s="25"/>
      <c r="DFH70" s="25"/>
      <c r="DFM70" s="25"/>
      <c r="DFR70" s="25"/>
      <c r="DFW70" s="25"/>
      <c r="DGB70" s="25"/>
      <c r="DGG70" s="25"/>
      <c r="DGL70" s="25"/>
      <c r="DGQ70" s="25"/>
      <c r="DGV70" s="25"/>
      <c r="DHA70" s="25"/>
      <c r="DHF70" s="25"/>
      <c r="DHK70" s="25"/>
      <c r="DHP70" s="25"/>
      <c r="DHU70" s="25"/>
      <c r="DHZ70" s="25"/>
      <c r="DIE70" s="25"/>
      <c r="DIJ70" s="25"/>
      <c r="DIO70" s="25"/>
      <c r="DIT70" s="25"/>
      <c r="DIY70" s="25"/>
      <c r="DJD70" s="25"/>
      <c r="DJI70" s="25"/>
      <c r="DJN70" s="25"/>
      <c r="DJS70" s="25"/>
      <c r="DJX70" s="25"/>
      <c r="DKC70" s="25"/>
      <c r="DKH70" s="25"/>
      <c r="DKM70" s="25"/>
      <c r="DKR70" s="25"/>
      <c r="DKW70" s="25"/>
      <c r="DLB70" s="25"/>
      <c r="DLG70" s="25"/>
      <c r="DLL70" s="25"/>
      <c r="DLQ70" s="25"/>
      <c r="DLV70" s="25"/>
      <c r="DMA70" s="25"/>
      <c r="DMF70" s="25"/>
      <c r="DMK70" s="25"/>
      <c r="DMP70" s="25"/>
      <c r="DMU70" s="25"/>
      <c r="DMZ70" s="25"/>
      <c r="DNE70" s="25"/>
      <c r="DNJ70" s="25"/>
      <c r="DNO70" s="25"/>
      <c r="DNT70" s="25"/>
      <c r="DNY70" s="25"/>
      <c r="DOD70" s="25"/>
      <c r="DOI70" s="25"/>
      <c r="DON70" s="25"/>
      <c r="DOS70" s="25"/>
      <c r="DOX70" s="25"/>
      <c r="DPC70" s="25"/>
      <c r="DPH70" s="25"/>
      <c r="DPM70" s="25"/>
      <c r="DPR70" s="25"/>
      <c r="DPW70" s="25"/>
      <c r="DQB70" s="25"/>
      <c r="DQG70" s="25"/>
      <c r="DQL70" s="25"/>
      <c r="DQQ70" s="25"/>
      <c r="DQV70" s="25"/>
      <c r="DRA70" s="25"/>
      <c r="DRF70" s="25"/>
      <c r="DRK70" s="25"/>
      <c r="DRP70" s="25"/>
      <c r="DRU70" s="25"/>
      <c r="DRZ70" s="25"/>
      <c r="DSE70" s="25"/>
      <c r="DSJ70" s="25"/>
      <c r="DSO70" s="25"/>
      <c r="DST70" s="25"/>
      <c r="DSY70" s="25"/>
      <c r="DTD70" s="25"/>
      <c r="DTI70" s="25"/>
      <c r="DTN70" s="25"/>
      <c r="DTS70" s="25"/>
      <c r="DTX70" s="25"/>
      <c r="DUC70" s="25"/>
      <c r="DUH70" s="25"/>
      <c r="DUM70" s="25"/>
      <c r="DUR70" s="25"/>
      <c r="DUW70" s="25"/>
      <c r="DVB70" s="25"/>
      <c r="DVG70" s="25"/>
      <c r="DVL70" s="25"/>
      <c r="DVQ70" s="25"/>
      <c r="DVV70" s="25"/>
      <c r="DWA70" s="25"/>
      <c r="DWF70" s="25"/>
      <c r="DWK70" s="25"/>
      <c r="DWP70" s="25"/>
      <c r="DWU70" s="25"/>
      <c r="DWZ70" s="25"/>
      <c r="DXE70" s="25"/>
      <c r="DXJ70" s="25"/>
      <c r="DXO70" s="25"/>
      <c r="DXT70" s="25"/>
      <c r="DXY70" s="25"/>
      <c r="DYD70" s="25"/>
      <c r="DYI70" s="25"/>
      <c r="DYN70" s="25"/>
      <c r="DYS70" s="25"/>
      <c r="DYX70" s="25"/>
      <c r="DZC70" s="25"/>
      <c r="DZH70" s="25"/>
      <c r="DZM70" s="25"/>
      <c r="DZR70" s="25"/>
      <c r="DZW70" s="25"/>
      <c r="EAB70" s="25"/>
      <c r="EAG70" s="25"/>
      <c r="EAL70" s="25"/>
      <c r="EAQ70" s="25"/>
      <c r="EAV70" s="25"/>
      <c r="EBA70" s="25"/>
      <c r="EBF70" s="25"/>
      <c r="EBK70" s="25"/>
      <c r="EBP70" s="25"/>
      <c r="EBU70" s="25"/>
      <c r="EBZ70" s="25"/>
      <c r="ECE70" s="25"/>
      <c r="ECJ70" s="25"/>
      <c r="ECO70" s="25"/>
      <c r="ECT70" s="25"/>
      <c r="ECY70" s="25"/>
      <c r="EDD70" s="25"/>
      <c r="EDI70" s="25"/>
      <c r="EDN70" s="25"/>
      <c r="EDS70" s="25"/>
      <c r="EDX70" s="25"/>
      <c r="EEC70" s="25"/>
      <c r="EEH70" s="25"/>
      <c r="EEM70" s="25"/>
      <c r="EER70" s="25"/>
      <c r="EEW70" s="25"/>
      <c r="EFB70" s="25"/>
      <c r="EFG70" s="25"/>
      <c r="EFL70" s="25"/>
      <c r="EFQ70" s="25"/>
      <c r="EFV70" s="25"/>
      <c r="EGA70" s="25"/>
      <c r="EGF70" s="25"/>
      <c r="EGK70" s="25"/>
      <c r="EGP70" s="25"/>
      <c r="EGU70" s="25"/>
      <c r="EGZ70" s="25"/>
      <c r="EHE70" s="25"/>
      <c r="EHJ70" s="25"/>
      <c r="EHO70" s="25"/>
      <c r="EHT70" s="25"/>
      <c r="EHY70" s="25"/>
      <c r="EID70" s="25"/>
      <c r="EII70" s="25"/>
      <c r="EIN70" s="25"/>
      <c r="EIS70" s="25"/>
      <c r="EIX70" s="25"/>
      <c r="EJC70" s="25"/>
      <c r="EJH70" s="25"/>
      <c r="EJM70" s="25"/>
      <c r="EJR70" s="25"/>
      <c r="EJW70" s="25"/>
      <c r="EKB70" s="25"/>
      <c r="EKG70" s="25"/>
      <c r="EKL70" s="25"/>
      <c r="EKQ70" s="25"/>
      <c r="EKV70" s="25"/>
      <c r="ELA70" s="25"/>
      <c r="ELF70" s="25"/>
      <c r="ELK70" s="25"/>
      <c r="ELP70" s="25"/>
      <c r="ELU70" s="25"/>
      <c r="ELZ70" s="25"/>
      <c r="EME70" s="25"/>
      <c r="EMJ70" s="25"/>
      <c r="EMO70" s="25"/>
      <c r="EMT70" s="25"/>
      <c r="EMY70" s="25"/>
      <c r="END70" s="25"/>
      <c r="ENI70" s="25"/>
      <c r="ENN70" s="25"/>
      <c r="ENS70" s="25"/>
      <c r="ENX70" s="25"/>
      <c r="EOC70" s="25"/>
      <c r="EOH70" s="25"/>
      <c r="EOM70" s="25"/>
      <c r="EOR70" s="25"/>
      <c r="EOW70" s="25"/>
      <c r="EPB70" s="25"/>
      <c r="EPG70" s="25"/>
      <c r="EPL70" s="25"/>
      <c r="EPQ70" s="25"/>
      <c r="EPV70" s="25"/>
      <c r="EQA70" s="25"/>
      <c r="EQF70" s="25"/>
      <c r="EQK70" s="25"/>
      <c r="EQP70" s="25"/>
      <c r="EQU70" s="25"/>
      <c r="EQZ70" s="25"/>
      <c r="ERE70" s="25"/>
      <c r="ERJ70" s="25"/>
      <c r="ERO70" s="25"/>
      <c r="ERT70" s="25"/>
      <c r="ERY70" s="25"/>
      <c r="ESD70" s="25"/>
      <c r="ESI70" s="25"/>
      <c r="ESN70" s="25"/>
      <c r="ESS70" s="25"/>
      <c r="ESX70" s="25"/>
      <c r="ETC70" s="25"/>
      <c r="ETH70" s="25"/>
      <c r="ETM70" s="25"/>
      <c r="ETR70" s="25"/>
      <c r="ETW70" s="25"/>
      <c r="EUB70" s="25"/>
      <c r="EUG70" s="25"/>
      <c r="EUL70" s="25"/>
      <c r="EUQ70" s="25"/>
      <c r="EUV70" s="25"/>
      <c r="EVA70" s="25"/>
      <c r="EVF70" s="25"/>
      <c r="EVK70" s="25"/>
      <c r="EVP70" s="25"/>
      <c r="EVU70" s="25"/>
      <c r="EVZ70" s="25"/>
      <c r="EWE70" s="25"/>
      <c r="EWJ70" s="25"/>
      <c r="EWO70" s="25"/>
      <c r="EWT70" s="25"/>
      <c r="EWY70" s="25"/>
      <c r="EXD70" s="25"/>
      <c r="EXI70" s="25"/>
      <c r="EXN70" s="25"/>
      <c r="EXS70" s="25"/>
      <c r="EXX70" s="25"/>
      <c r="EYC70" s="25"/>
      <c r="EYH70" s="25"/>
      <c r="EYM70" s="25"/>
      <c r="EYR70" s="25"/>
      <c r="EYW70" s="25"/>
      <c r="EZB70" s="25"/>
      <c r="EZG70" s="25"/>
      <c r="EZL70" s="25"/>
      <c r="EZQ70" s="25"/>
      <c r="EZV70" s="25"/>
      <c r="FAA70" s="25"/>
      <c r="FAF70" s="25"/>
      <c r="FAK70" s="25"/>
      <c r="FAP70" s="25"/>
      <c r="FAU70" s="25"/>
      <c r="FAZ70" s="25"/>
      <c r="FBE70" s="25"/>
      <c r="FBJ70" s="25"/>
      <c r="FBO70" s="25"/>
      <c r="FBT70" s="25"/>
      <c r="FBY70" s="25"/>
      <c r="FCD70" s="25"/>
      <c r="FCI70" s="25"/>
      <c r="FCN70" s="25"/>
      <c r="FCS70" s="25"/>
      <c r="FCX70" s="25"/>
      <c r="FDC70" s="25"/>
      <c r="FDH70" s="25"/>
      <c r="FDM70" s="25"/>
      <c r="FDR70" s="25"/>
      <c r="FDW70" s="25"/>
      <c r="FEB70" s="25"/>
      <c r="FEG70" s="25"/>
      <c r="FEL70" s="25"/>
      <c r="FEQ70" s="25"/>
      <c r="FEV70" s="25"/>
      <c r="FFA70" s="25"/>
      <c r="FFF70" s="25"/>
      <c r="FFK70" s="25"/>
      <c r="FFP70" s="25"/>
      <c r="FFU70" s="25"/>
      <c r="FFZ70" s="25"/>
      <c r="FGE70" s="25"/>
      <c r="FGJ70" s="25"/>
      <c r="FGO70" s="25"/>
      <c r="FGT70" s="25"/>
      <c r="FGY70" s="25"/>
      <c r="FHD70" s="25"/>
      <c r="FHI70" s="25"/>
      <c r="FHN70" s="25"/>
      <c r="FHS70" s="25"/>
      <c r="FHX70" s="25"/>
      <c r="FIC70" s="25"/>
      <c r="FIH70" s="25"/>
      <c r="FIM70" s="25"/>
      <c r="FIR70" s="25"/>
      <c r="FIW70" s="25"/>
      <c r="FJB70" s="25"/>
      <c r="FJG70" s="25"/>
      <c r="FJL70" s="25"/>
      <c r="FJQ70" s="25"/>
      <c r="FJV70" s="25"/>
      <c r="FKA70" s="25"/>
      <c r="FKF70" s="25"/>
      <c r="FKK70" s="25"/>
      <c r="FKP70" s="25"/>
      <c r="FKU70" s="25"/>
      <c r="FKZ70" s="25"/>
      <c r="FLE70" s="25"/>
      <c r="FLJ70" s="25"/>
      <c r="FLO70" s="25"/>
      <c r="FLT70" s="25"/>
      <c r="FLY70" s="25"/>
      <c r="FMD70" s="25"/>
      <c r="FMI70" s="25"/>
      <c r="FMN70" s="25"/>
      <c r="FMS70" s="25"/>
      <c r="FMX70" s="25"/>
      <c r="FNC70" s="25"/>
      <c r="FNH70" s="25"/>
      <c r="FNM70" s="25"/>
      <c r="FNR70" s="25"/>
      <c r="FNW70" s="25"/>
      <c r="FOB70" s="25"/>
      <c r="FOG70" s="25"/>
      <c r="FOL70" s="25"/>
      <c r="FOQ70" s="25"/>
      <c r="FOV70" s="25"/>
      <c r="FPA70" s="25"/>
      <c r="FPF70" s="25"/>
      <c r="FPK70" s="25"/>
      <c r="FPP70" s="25"/>
      <c r="FPU70" s="25"/>
      <c r="FPZ70" s="25"/>
      <c r="FQE70" s="25"/>
      <c r="FQJ70" s="25"/>
      <c r="FQO70" s="25"/>
      <c r="FQT70" s="25"/>
      <c r="FQY70" s="25"/>
      <c r="FRD70" s="25"/>
      <c r="FRI70" s="25"/>
      <c r="FRN70" s="25"/>
      <c r="FRS70" s="25"/>
      <c r="FRX70" s="25"/>
      <c r="FSC70" s="25"/>
      <c r="FSH70" s="25"/>
      <c r="FSM70" s="25"/>
      <c r="FSR70" s="25"/>
      <c r="FSW70" s="25"/>
      <c r="FTB70" s="25"/>
      <c r="FTG70" s="25"/>
      <c r="FTL70" s="25"/>
      <c r="FTQ70" s="25"/>
      <c r="FTV70" s="25"/>
      <c r="FUA70" s="25"/>
      <c r="FUF70" s="25"/>
      <c r="FUK70" s="25"/>
      <c r="FUP70" s="25"/>
      <c r="FUU70" s="25"/>
      <c r="FUZ70" s="25"/>
      <c r="FVE70" s="25"/>
      <c r="FVJ70" s="25"/>
      <c r="FVO70" s="25"/>
      <c r="FVT70" s="25"/>
      <c r="FVY70" s="25"/>
      <c r="FWD70" s="25"/>
      <c r="FWI70" s="25"/>
      <c r="FWN70" s="25"/>
      <c r="FWS70" s="25"/>
      <c r="FWX70" s="25"/>
      <c r="FXC70" s="25"/>
      <c r="FXH70" s="25"/>
      <c r="FXM70" s="25"/>
      <c r="FXR70" s="25"/>
      <c r="FXW70" s="25"/>
      <c r="FYB70" s="25"/>
      <c r="FYG70" s="25"/>
      <c r="FYL70" s="25"/>
      <c r="FYQ70" s="25"/>
      <c r="FYV70" s="25"/>
      <c r="FZA70" s="25"/>
      <c r="FZF70" s="25"/>
      <c r="FZK70" s="25"/>
      <c r="FZP70" s="25"/>
      <c r="FZU70" s="25"/>
      <c r="FZZ70" s="25"/>
      <c r="GAE70" s="25"/>
      <c r="GAJ70" s="25"/>
      <c r="GAO70" s="25"/>
      <c r="GAT70" s="25"/>
      <c r="GAY70" s="25"/>
      <c r="GBD70" s="25"/>
      <c r="GBI70" s="25"/>
      <c r="GBN70" s="25"/>
      <c r="GBS70" s="25"/>
      <c r="GBX70" s="25"/>
      <c r="GCC70" s="25"/>
      <c r="GCH70" s="25"/>
      <c r="GCM70" s="25"/>
      <c r="GCR70" s="25"/>
      <c r="GCW70" s="25"/>
      <c r="GDB70" s="25"/>
      <c r="GDG70" s="25"/>
      <c r="GDL70" s="25"/>
      <c r="GDQ70" s="25"/>
      <c r="GDV70" s="25"/>
      <c r="GEA70" s="25"/>
      <c r="GEF70" s="25"/>
      <c r="GEK70" s="25"/>
      <c r="GEP70" s="25"/>
      <c r="GEU70" s="25"/>
      <c r="GEZ70" s="25"/>
      <c r="GFE70" s="25"/>
      <c r="GFJ70" s="25"/>
      <c r="GFO70" s="25"/>
      <c r="GFT70" s="25"/>
      <c r="GFY70" s="25"/>
      <c r="GGD70" s="25"/>
      <c r="GGI70" s="25"/>
      <c r="GGN70" s="25"/>
      <c r="GGS70" s="25"/>
      <c r="GGX70" s="25"/>
      <c r="GHC70" s="25"/>
      <c r="GHH70" s="25"/>
      <c r="GHM70" s="25"/>
      <c r="GHR70" s="25"/>
      <c r="GHW70" s="25"/>
      <c r="GIB70" s="25"/>
      <c r="GIG70" s="25"/>
      <c r="GIL70" s="25"/>
      <c r="GIQ70" s="25"/>
      <c r="GIV70" s="25"/>
      <c r="GJA70" s="25"/>
      <c r="GJF70" s="25"/>
      <c r="GJK70" s="25"/>
      <c r="GJP70" s="25"/>
      <c r="GJU70" s="25"/>
      <c r="GJZ70" s="25"/>
      <c r="GKE70" s="25"/>
      <c r="GKJ70" s="25"/>
      <c r="GKO70" s="25"/>
      <c r="GKT70" s="25"/>
      <c r="GKY70" s="25"/>
      <c r="GLD70" s="25"/>
      <c r="GLI70" s="25"/>
      <c r="GLN70" s="25"/>
      <c r="GLS70" s="25"/>
      <c r="GLX70" s="25"/>
      <c r="GMC70" s="25"/>
      <c r="GMH70" s="25"/>
      <c r="GMM70" s="25"/>
      <c r="GMR70" s="25"/>
      <c r="GMW70" s="25"/>
      <c r="GNB70" s="25"/>
      <c r="GNG70" s="25"/>
      <c r="GNL70" s="25"/>
      <c r="GNQ70" s="25"/>
      <c r="GNV70" s="25"/>
      <c r="GOA70" s="25"/>
      <c r="GOF70" s="25"/>
      <c r="GOK70" s="25"/>
      <c r="GOP70" s="25"/>
      <c r="GOU70" s="25"/>
      <c r="GOZ70" s="25"/>
      <c r="GPE70" s="25"/>
      <c r="GPJ70" s="25"/>
      <c r="GPO70" s="25"/>
      <c r="GPT70" s="25"/>
      <c r="GPY70" s="25"/>
      <c r="GQD70" s="25"/>
      <c r="GQI70" s="25"/>
      <c r="GQN70" s="25"/>
      <c r="GQS70" s="25"/>
      <c r="GQX70" s="25"/>
      <c r="GRC70" s="25"/>
      <c r="GRH70" s="25"/>
      <c r="GRM70" s="25"/>
      <c r="GRR70" s="25"/>
      <c r="GRW70" s="25"/>
      <c r="GSB70" s="25"/>
      <c r="GSG70" s="25"/>
      <c r="GSL70" s="25"/>
      <c r="GSQ70" s="25"/>
      <c r="GSV70" s="25"/>
      <c r="GTA70" s="25"/>
      <c r="GTF70" s="25"/>
      <c r="GTK70" s="25"/>
      <c r="GTP70" s="25"/>
      <c r="GTU70" s="25"/>
      <c r="GTZ70" s="25"/>
      <c r="GUE70" s="25"/>
      <c r="GUJ70" s="25"/>
      <c r="GUO70" s="25"/>
      <c r="GUT70" s="25"/>
      <c r="GUY70" s="25"/>
      <c r="GVD70" s="25"/>
      <c r="GVI70" s="25"/>
      <c r="GVN70" s="25"/>
      <c r="GVS70" s="25"/>
      <c r="GVX70" s="25"/>
      <c r="GWC70" s="25"/>
      <c r="GWH70" s="25"/>
      <c r="GWM70" s="25"/>
      <c r="GWR70" s="25"/>
      <c r="GWW70" s="25"/>
      <c r="GXB70" s="25"/>
      <c r="GXG70" s="25"/>
      <c r="GXL70" s="25"/>
      <c r="GXQ70" s="25"/>
      <c r="GXV70" s="25"/>
      <c r="GYA70" s="25"/>
      <c r="GYF70" s="25"/>
      <c r="GYK70" s="25"/>
      <c r="GYP70" s="25"/>
      <c r="GYU70" s="25"/>
      <c r="GYZ70" s="25"/>
      <c r="GZE70" s="25"/>
      <c r="GZJ70" s="25"/>
      <c r="GZO70" s="25"/>
      <c r="GZT70" s="25"/>
      <c r="GZY70" s="25"/>
      <c r="HAD70" s="25"/>
      <c r="HAI70" s="25"/>
      <c r="HAN70" s="25"/>
      <c r="HAS70" s="25"/>
      <c r="HAX70" s="25"/>
      <c r="HBC70" s="25"/>
      <c r="HBH70" s="25"/>
      <c r="HBM70" s="25"/>
      <c r="HBR70" s="25"/>
      <c r="HBW70" s="25"/>
      <c r="HCB70" s="25"/>
      <c r="HCG70" s="25"/>
      <c r="HCL70" s="25"/>
      <c r="HCQ70" s="25"/>
      <c r="HCV70" s="25"/>
      <c r="HDA70" s="25"/>
      <c r="HDF70" s="25"/>
      <c r="HDK70" s="25"/>
      <c r="HDP70" s="25"/>
      <c r="HDU70" s="25"/>
      <c r="HDZ70" s="25"/>
      <c r="HEE70" s="25"/>
      <c r="HEJ70" s="25"/>
      <c r="HEO70" s="25"/>
      <c r="HET70" s="25"/>
      <c r="HEY70" s="25"/>
      <c r="HFD70" s="25"/>
      <c r="HFI70" s="25"/>
      <c r="HFN70" s="25"/>
      <c r="HFS70" s="25"/>
      <c r="HFX70" s="25"/>
      <c r="HGC70" s="25"/>
      <c r="HGH70" s="25"/>
      <c r="HGM70" s="25"/>
      <c r="HGR70" s="25"/>
      <c r="HGW70" s="25"/>
      <c r="HHB70" s="25"/>
      <c r="HHG70" s="25"/>
      <c r="HHL70" s="25"/>
      <c r="HHQ70" s="25"/>
      <c r="HHV70" s="25"/>
      <c r="HIA70" s="25"/>
      <c r="HIF70" s="25"/>
      <c r="HIK70" s="25"/>
      <c r="HIP70" s="25"/>
      <c r="HIU70" s="25"/>
      <c r="HIZ70" s="25"/>
      <c r="HJE70" s="25"/>
      <c r="HJJ70" s="25"/>
      <c r="HJO70" s="25"/>
      <c r="HJT70" s="25"/>
      <c r="HJY70" s="25"/>
      <c r="HKD70" s="25"/>
      <c r="HKI70" s="25"/>
      <c r="HKN70" s="25"/>
      <c r="HKS70" s="25"/>
      <c r="HKX70" s="25"/>
      <c r="HLC70" s="25"/>
      <c r="HLH70" s="25"/>
      <c r="HLM70" s="25"/>
      <c r="HLR70" s="25"/>
      <c r="HLW70" s="25"/>
      <c r="HMB70" s="25"/>
      <c r="HMG70" s="25"/>
      <c r="HML70" s="25"/>
      <c r="HMQ70" s="25"/>
      <c r="HMV70" s="25"/>
      <c r="HNA70" s="25"/>
      <c r="HNF70" s="25"/>
      <c r="HNK70" s="25"/>
      <c r="HNP70" s="25"/>
      <c r="HNU70" s="25"/>
      <c r="HNZ70" s="25"/>
      <c r="HOE70" s="25"/>
      <c r="HOJ70" s="25"/>
      <c r="HOO70" s="25"/>
      <c r="HOT70" s="25"/>
      <c r="HOY70" s="25"/>
      <c r="HPD70" s="25"/>
      <c r="HPI70" s="25"/>
      <c r="HPN70" s="25"/>
      <c r="HPS70" s="25"/>
      <c r="HPX70" s="25"/>
      <c r="HQC70" s="25"/>
      <c r="HQH70" s="25"/>
      <c r="HQM70" s="25"/>
      <c r="HQR70" s="25"/>
      <c r="HQW70" s="25"/>
      <c r="HRB70" s="25"/>
      <c r="HRG70" s="25"/>
      <c r="HRL70" s="25"/>
      <c r="HRQ70" s="25"/>
      <c r="HRV70" s="25"/>
      <c r="HSA70" s="25"/>
      <c r="HSF70" s="25"/>
      <c r="HSK70" s="25"/>
      <c r="HSP70" s="25"/>
      <c r="HSU70" s="25"/>
      <c r="HSZ70" s="25"/>
      <c r="HTE70" s="25"/>
      <c r="HTJ70" s="25"/>
      <c r="HTO70" s="25"/>
      <c r="HTT70" s="25"/>
      <c r="HTY70" s="25"/>
      <c r="HUD70" s="25"/>
      <c r="HUI70" s="25"/>
      <c r="HUN70" s="25"/>
      <c r="HUS70" s="25"/>
      <c r="HUX70" s="25"/>
      <c r="HVC70" s="25"/>
      <c r="HVH70" s="25"/>
      <c r="HVM70" s="25"/>
      <c r="HVR70" s="25"/>
      <c r="HVW70" s="25"/>
      <c r="HWB70" s="25"/>
      <c r="HWG70" s="25"/>
      <c r="HWL70" s="25"/>
      <c r="HWQ70" s="25"/>
      <c r="HWV70" s="25"/>
      <c r="HXA70" s="25"/>
      <c r="HXF70" s="25"/>
      <c r="HXK70" s="25"/>
      <c r="HXP70" s="25"/>
      <c r="HXU70" s="25"/>
      <c r="HXZ70" s="25"/>
      <c r="HYE70" s="25"/>
      <c r="HYJ70" s="25"/>
      <c r="HYO70" s="25"/>
      <c r="HYT70" s="25"/>
      <c r="HYY70" s="25"/>
      <c r="HZD70" s="25"/>
      <c r="HZI70" s="25"/>
      <c r="HZN70" s="25"/>
      <c r="HZS70" s="25"/>
      <c r="HZX70" s="25"/>
      <c r="IAC70" s="25"/>
      <c r="IAH70" s="25"/>
      <c r="IAM70" s="25"/>
      <c r="IAR70" s="25"/>
      <c r="IAW70" s="25"/>
      <c r="IBB70" s="25"/>
      <c r="IBG70" s="25"/>
      <c r="IBL70" s="25"/>
      <c r="IBQ70" s="25"/>
      <c r="IBV70" s="25"/>
      <c r="ICA70" s="25"/>
      <c r="ICF70" s="25"/>
      <c r="ICK70" s="25"/>
      <c r="ICP70" s="25"/>
      <c r="ICU70" s="25"/>
      <c r="ICZ70" s="25"/>
      <c r="IDE70" s="25"/>
      <c r="IDJ70" s="25"/>
      <c r="IDO70" s="25"/>
      <c r="IDT70" s="25"/>
      <c r="IDY70" s="25"/>
      <c r="IED70" s="25"/>
      <c r="IEI70" s="25"/>
      <c r="IEN70" s="25"/>
      <c r="IES70" s="25"/>
      <c r="IEX70" s="25"/>
      <c r="IFC70" s="25"/>
      <c r="IFH70" s="25"/>
      <c r="IFM70" s="25"/>
      <c r="IFR70" s="25"/>
      <c r="IFW70" s="25"/>
      <c r="IGB70" s="25"/>
      <c r="IGG70" s="25"/>
      <c r="IGL70" s="25"/>
      <c r="IGQ70" s="25"/>
      <c r="IGV70" s="25"/>
      <c r="IHA70" s="25"/>
      <c r="IHF70" s="25"/>
      <c r="IHK70" s="25"/>
      <c r="IHP70" s="25"/>
      <c r="IHU70" s="25"/>
      <c r="IHZ70" s="25"/>
      <c r="IIE70" s="25"/>
      <c r="IIJ70" s="25"/>
      <c r="IIO70" s="25"/>
      <c r="IIT70" s="25"/>
      <c r="IIY70" s="25"/>
      <c r="IJD70" s="25"/>
      <c r="IJI70" s="25"/>
      <c r="IJN70" s="25"/>
      <c r="IJS70" s="25"/>
      <c r="IJX70" s="25"/>
      <c r="IKC70" s="25"/>
      <c r="IKH70" s="25"/>
      <c r="IKM70" s="25"/>
      <c r="IKR70" s="25"/>
      <c r="IKW70" s="25"/>
      <c r="ILB70" s="25"/>
      <c r="ILG70" s="25"/>
      <c r="ILL70" s="25"/>
      <c r="ILQ70" s="25"/>
      <c r="ILV70" s="25"/>
      <c r="IMA70" s="25"/>
      <c r="IMF70" s="25"/>
      <c r="IMK70" s="25"/>
      <c r="IMP70" s="25"/>
      <c r="IMU70" s="25"/>
      <c r="IMZ70" s="25"/>
      <c r="INE70" s="25"/>
      <c r="INJ70" s="25"/>
      <c r="INO70" s="25"/>
      <c r="INT70" s="25"/>
      <c r="INY70" s="25"/>
      <c r="IOD70" s="25"/>
      <c r="IOI70" s="25"/>
      <c r="ION70" s="25"/>
      <c r="IOS70" s="25"/>
      <c r="IOX70" s="25"/>
      <c r="IPC70" s="25"/>
      <c r="IPH70" s="25"/>
      <c r="IPM70" s="25"/>
      <c r="IPR70" s="25"/>
      <c r="IPW70" s="25"/>
      <c r="IQB70" s="25"/>
      <c r="IQG70" s="25"/>
      <c r="IQL70" s="25"/>
      <c r="IQQ70" s="25"/>
      <c r="IQV70" s="25"/>
      <c r="IRA70" s="25"/>
      <c r="IRF70" s="25"/>
      <c r="IRK70" s="25"/>
      <c r="IRP70" s="25"/>
      <c r="IRU70" s="25"/>
      <c r="IRZ70" s="25"/>
      <c r="ISE70" s="25"/>
      <c r="ISJ70" s="25"/>
      <c r="ISO70" s="25"/>
      <c r="IST70" s="25"/>
      <c r="ISY70" s="25"/>
      <c r="ITD70" s="25"/>
      <c r="ITI70" s="25"/>
      <c r="ITN70" s="25"/>
      <c r="ITS70" s="25"/>
      <c r="ITX70" s="25"/>
      <c r="IUC70" s="25"/>
      <c r="IUH70" s="25"/>
      <c r="IUM70" s="25"/>
      <c r="IUR70" s="25"/>
      <c r="IUW70" s="25"/>
      <c r="IVB70" s="25"/>
      <c r="IVG70" s="25"/>
      <c r="IVL70" s="25"/>
      <c r="IVQ70" s="25"/>
      <c r="IVV70" s="25"/>
      <c r="IWA70" s="25"/>
      <c r="IWF70" s="25"/>
      <c r="IWK70" s="25"/>
      <c r="IWP70" s="25"/>
      <c r="IWU70" s="25"/>
      <c r="IWZ70" s="25"/>
      <c r="IXE70" s="25"/>
      <c r="IXJ70" s="25"/>
      <c r="IXO70" s="25"/>
      <c r="IXT70" s="25"/>
      <c r="IXY70" s="25"/>
      <c r="IYD70" s="25"/>
      <c r="IYI70" s="25"/>
      <c r="IYN70" s="25"/>
      <c r="IYS70" s="25"/>
      <c r="IYX70" s="25"/>
      <c r="IZC70" s="25"/>
      <c r="IZH70" s="25"/>
      <c r="IZM70" s="25"/>
      <c r="IZR70" s="25"/>
      <c r="IZW70" s="25"/>
      <c r="JAB70" s="25"/>
      <c r="JAG70" s="25"/>
      <c r="JAL70" s="25"/>
      <c r="JAQ70" s="25"/>
      <c r="JAV70" s="25"/>
      <c r="JBA70" s="25"/>
      <c r="JBF70" s="25"/>
      <c r="JBK70" s="25"/>
      <c r="JBP70" s="25"/>
      <c r="JBU70" s="25"/>
      <c r="JBZ70" s="25"/>
      <c r="JCE70" s="25"/>
      <c r="JCJ70" s="25"/>
      <c r="JCO70" s="25"/>
      <c r="JCT70" s="25"/>
      <c r="JCY70" s="25"/>
      <c r="JDD70" s="25"/>
      <c r="JDI70" s="25"/>
      <c r="JDN70" s="25"/>
      <c r="JDS70" s="25"/>
      <c r="JDX70" s="25"/>
      <c r="JEC70" s="25"/>
      <c r="JEH70" s="25"/>
      <c r="JEM70" s="25"/>
      <c r="JER70" s="25"/>
      <c r="JEW70" s="25"/>
      <c r="JFB70" s="25"/>
      <c r="JFG70" s="25"/>
      <c r="JFL70" s="25"/>
      <c r="JFQ70" s="25"/>
      <c r="JFV70" s="25"/>
      <c r="JGA70" s="25"/>
      <c r="JGF70" s="25"/>
      <c r="JGK70" s="25"/>
      <c r="JGP70" s="25"/>
      <c r="JGU70" s="25"/>
      <c r="JGZ70" s="25"/>
      <c r="JHE70" s="25"/>
      <c r="JHJ70" s="25"/>
      <c r="JHO70" s="25"/>
      <c r="JHT70" s="25"/>
      <c r="JHY70" s="25"/>
      <c r="JID70" s="25"/>
      <c r="JII70" s="25"/>
      <c r="JIN70" s="25"/>
      <c r="JIS70" s="25"/>
      <c r="JIX70" s="25"/>
      <c r="JJC70" s="25"/>
      <c r="JJH70" s="25"/>
      <c r="JJM70" s="25"/>
      <c r="JJR70" s="25"/>
      <c r="JJW70" s="25"/>
      <c r="JKB70" s="25"/>
      <c r="JKG70" s="25"/>
      <c r="JKL70" s="25"/>
      <c r="JKQ70" s="25"/>
      <c r="JKV70" s="25"/>
      <c r="JLA70" s="25"/>
      <c r="JLF70" s="25"/>
      <c r="JLK70" s="25"/>
      <c r="JLP70" s="25"/>
      <c r="JLU70" s="25"/>
      <c r="JLZ70" s="25"/>
      <c r="JME70" s="25"/>
      <c r="JMJ70" s="25"/>
      <c r="JMO70" s="25"/>
      <c r="JMT70" s="25"/>
      <c r="JMY70" s="25"/>
      <c r="JND70" s="25"/>
      <c r="JNI70" s="25"/>
      <c r="JNN70" s="25"/>
      <c r="JNS70" s="25"/>
      <c r="JNX70" s="25"/>
      <c r="JOC70" s="25"/>
      <c r="JOH70" s="25"/>
      <c r="JOM70" s="25"/>
      <c r="JOR70" s="25"/>
      <c r="JOW70" s="25"/>
      <c r="JPB70" s="25"/>
      <c r="JPG70" s="25"/>
      <c r="JPL70" s="25"/>
      <c r="JPQ70" s="25"/>
      <c r="JPV70" s="25"/>
      <c r="JQA70" s="25"/>
      <c r="JQF70" s="25"/>
      <c r="JQK70" s="25"/>
      <c r="JQP70" s="25"/>
      <c r="JQU70" s="25"/>
      <c r="JQZ70" s="25"/>
      <c r="JRE70" s="25"/>
      <c r="JRJ70" s="25"/>
      <c r="JRO70" s="25"/>
      <c r="JRT70" s="25"/>
      <c r="JRY70" s="25"/>
      <c r="JSD70" s="25"/>
      <c r="JSI70" s="25"/>
      <c r="JSN70" s="25"/>
      <c r="JSS70" s="25"/>
      <c r="JSX70" s="25"/>
      <c r="JTC70" s="25"/>
      <c r="JTH70" s="25"/>
      <c r="JTM70" s="25"/>
      <c r="JTR70" s="25"/>
      <c r="JTW70" s="25"/>
      <c r="JUB70" s="25"/>
      <c r="JUG70" s="25"/>
      <c r="JUL70" s="25"/>
      <c r="JUQ70" s="25"/>
      <c r="JUV70" s="25"/>
      <c r="JVA70" s="25"/>
      <c r="JVF70" s="25"/>
      <c r="JVK70" s="25"/>
      <c r="JVP70" s="25"/>
      <c r="JVU70" s="25"/>
      <c r="JVZ70" s="25"/>
      <c r="JWE70" s="25"/>
      <c r="JWJ70" s="25"/>
      <c r="JWO70" s="25"/>
      <c r="JWT70" s="25"/>
      <c r="JWY70" s="25"/>
      <c r="JXD70" s="25"/>
      <c r="JXI70" s="25"/>
      <c r="JXN70" s="25"/>
      <c r="JXS70" s="25"/>
      <c r="JXX70" s="25"/>
      <c r="JYC70" s="25"/>
      <c r="JYH70" s="25"/>
      <c r="JYM70" s="25"/>
      <c r="JYR70" s="25"/>
      <c r="JYW70" s="25"/>
      <c r="JZB70" s="25"/>
      <c r="JZG70" s="25"/>
      <c r="JZL70" s="25"/>
      <c r="JZQ70" s="25"/>
      <c r="JZV70" s="25"/>
      <c r="KAA70" s="25"/>
      <c r="KAF70" s="25"/>
      <c r="KAK70" s="25"/>
      <c r="KAP70" s="25"/>
      <c r="KAU70" s="25"/>
      <c r="KAZ70" s="25"/>
      <c r="KBE70" s="25"/>
      <c r="KBJ70" s="25"/>
      <c r="KBO70" s="25"/>
      <c r="KBT70" s="25"/>
      <c r="KBY70" s="25"/>
      <c r="KCD70" s="25"/>
      <c r="KCI70" s="25"/>
      <c r="KCN70" s="25"/>
      <c r="KCS70" s="25"/>
      <c r="KCX70" s="25"/>
      <c r="KDC70" s="25"/>
      <c r="KDH70" s="25"/>
      <c r="KDM70" s="25"/>
      <c r="KDR70" s="25"/>
      <c r="KDW70" s="25"/>
      <c r="KEB70" s="25"/>
      <c r="KEG70" s="25"/>
      <c r="KEL70" s="25"/>
      <c r="KEQ70" s="25"/>
      <c r="KEV70" s="25"/>
      <c r="KFA70" s="25"/>
      <c r="KFF70" s="25"/>
      <c r="KFK70" s="25"/>
      <c r="KFP70" s="25"/>
      <c r="KFU70" s="25"/>
      <c r="KFZ70" s="25"/>
      <c r="KGE70" s="25"/>
      <c r="KGJ70" s="25"/>
      <c r="KGO70" s="25"/>
      <c r="KGT70" s="25"/>
      <c r="KGY70" s="25"/>
      <c r="KHD70" s="25"/>
      <c r="KHI70" s="25"/>
      <c r="KHN70" s="25"/>
      <c r="KHS70" s="25"/>
      <c r="KHX70" s="25"/>
      <c r="KIC70" s="25"/>
      <c r="KIH70" s="25"/>
      <c r="KIM70" s="25"/>
      <c r="KIR70" s="25"/>
      <c r="KIW70" s="25"/>
      <c r="KJB70" s="25"/>
      <c r="KJG70" s="25"/>
      <c r="KJL70" s="25"/>
      <c r="KJQ70" s="25"/>
      <c r="KJV70" s="25"/>
      <c r="KKA70" s="25"/>
      <c r="KKF70" s="25"/>
      <c r="KKK70" s="25"/>
      <c r="KKP70" s="25"/>
      <c r="KKU70" s="25"/>
      <c r="KKZ70" s="25"/>
      <c r="KLE70" s="25"/>
      <c r="KLJ70" s="25"/>
      <c r="KLO70" s="25"/>
      <c r="KLT70" s="25"/>
      <c r="KLY70" s="25"/>
      <c r="KMD70" s="25"/>
      <c r="KMI70" s="25"/>
      <c r="KMN70" s="25"/>
      <c r="KMS70" s="25"/>
      <c r="KMX70" s="25"/>
      <c r="KNC70" s="25"/>
      <c r="KNH70" s="25"/>
      <c r="KNM70" s="25"/>
      <c r="KNR70" s="25"/>
      <c r="KNW70" s="25"/>
      <c r="KOB70" s="25"/>
      <c r="KOG70" s="25"/>
      <c r="KOL70" s="25"/>
      <c r="KOQ70" s="25"/>
      <c r="KOV70" s="25"/>
      <c r="KPA70" s="25"/>
      <c r="KPF70" s="25"/>
      <c r="KPK70" s="25"/>
      <c r="KPP70" s="25"/>
      <c r="KPU70" s="25"/>
      <c r="KPZ70" s="25"/>
      <c r="KQE70" s="25"/>
      <c r="KQJ70" s="25"/>
      <c r="KQO70" s="25"/>
      <c r="KQT70" s="25"/>
      <c r="KQY70" s="25"/>
      <c r="KRD70" s="25"/>
      <c r="KRI70" s="25"/>
      <c r="KRN70" s="25"/>
      <c r="KRS70" s="25"/>
      <c r="KRX70" s="25"/>
      <c r="KSC70" s="25"/>
      <c r="KSH70" s="25"/>
      <c r="KSM70" s="25"/>
      <c r="KSR70" s="25"/>
      <c r="KSW70" s="25"/>
      <c r="KTB70" s="25"/>
      <c r="KTG70" s="25"/>
      <c r="KTL70" s="25"/>
      <c r="KTQ70" s="25"/>
      <c r="KTV70" s="25"/>
      <c r="KUA70" s="25"/>
      <c r="KUF70" s="25"/>
      <c r="KUK70" s="25"/>
      <c r="KUP70" s="25"/>
      <c r="KUU70" s="25"/>
      <c r="KUZ70" s="25"/>
      <c r="KVE70" s="25"/>
      <c r="KVJ70" s="25"/>
      <c r="KVO70" s="25"/>
      <c r="KVT70" s="25"/>
      <c r="KVY70" s="25"/>
      <c r="KWD70" s="25"/>
      <c r="KWI70" s="25"/>
      <c r="KWN70" s="25"/>
      <c r="KWS70" s="25"/>
      <c r="KWX70" s="25"/>
      <c r="KXC70" s="25"/>
      <c r="KXH70" s="25"/>
      <c r="KXM70" s="25"/>
      <c r="KXR70" s="25"/>
      <c r="KXW70" s="25"/>
      <c r="KYB70" s="25"/>
      <c r="KYG70" s="25"/>
      <c r="KYL70" s="25"/>
      <c r="KYQ70" s="25"/>
      <c r="KYV70" s="25"/>
      <c r="KZA70" s="25"/>
      <c r="KZF70" s="25"/>
      <c r="KZK70" s="25"/>
      <c r="KZP70" s="25"/>
      <c r="KZU70" s="25"/>
      <c r="KZZ70" s="25"/>
      <c r="LAE70" s="25"/>
      <c r="LAJ70" s="25"/>
      <c r="LAO70" s="25"/>
      <c r="LAT70" s="25"/>
      <c r="LAY70" s="25"/>
      <c r="LBD70" s="25"/>
      <c r="LBI70" s="25"/>
      <c r="LBN70" s="25"/>
      <c r="LBS70" s="25"/>
      <c r="LBX70" s="25"/>
      <c r="LCC70" s="25"/>
      <c r="LCH70" s="25"/>
      <c r="LCM70" s="25"/>
      <c r="LCR70" s="25"/>
      <c r="LCW70" s="25"/>
      <c r="LDB70" s="25"/>
      <c r="LDG70" s="25"/>
      <c r="LDL70" s="25"/>
      <c r="LDQ70" s="25"/>
      <c r="LDV70" s="25"/>
      <c r="LEA70" s="25"/>
      <c r="LEF70" s="25"/>
      <c r="LEK70" s="25"/>
      <c r="LEP70" s="25"/>
      <c r="LEU70" s="25"/>
      <c r="LEZ70" s="25"/>
      <c r="LFE70" s="25"/>
      <c r="LFJ70" s="25"/>
      <c r="LFO70" s="25"/>
      <c r="LFT70" s="25"/>
      <c r="LFY70" s="25"/>
      <c r="LGD70" s="25"/>
      <c r="LGI70" s="25"/>
      <c r="LGN70" s="25"/>
      <c r="LGS70" s="25"/>
      <c r="LGX70" s="25"/>
      <c r="LHC70" s="25"/>
      <c r="LHH70" s="25"/>
      <c r="LHM70" s="25"/>
      <c r="LHR70" s="25"/>
      <c r="LHW70" s="25"/>
      <c r="LIB70" s="25"/>
      <c r="LIG70" s="25"/>
      <c r="LIL70" s="25"/>
      <c r="LIQ70" s="25"/>
      <c r="LIV70" s="25"/>
      <c r="LJA70" s="25"/>
      <c r="LJF70" s="25"/>
      <c r="LJK70" s="25"/>
      <c r="LJP70" s="25"/>
      <c r="LJU70" s="25"/>
      <c r="LJZ70" s="25"/>
      <c r="LKE70" s="25"/>
      <c r="LKJ70" s="25"/>
      <c r="LKO70" s="25"/>
      <c r="LKT70" s="25"/>
      <c r="LKY70" s="25"/>
      <c r="LLD70" s="25"/>
      <c r="LLI70" s="25"/>
      <c r="LLN70" s="25"/>
      <c r="LLS70" s="25"/>
      <c r="LLX70" s="25"/>
      <c r="LMC70" s="25"/>
      <c r="LMH70" s="25"/>
      <c r="LMM70" s="25"/>
      <c r="LMR70" s="25"/>
      <c r="LMW70" s="25"/>
      <c r="LNB70" s="25"/>
      <c r="LNG70" s="25"/>
      <c r="LNL70" s="25"/>
      <c r="LNQ70" s="25"/>
      <c r="LNV70" s="25"/>
      <c r="LOA70" s="25"/>
      <c r="LOF70" s="25"/>
      <c r="LOK70" s="25"/>
      <c r="LOP70" s="25"/>
      <c r="LOU70" s="25"/>
      <c r="LOZ70" s="25"/>
      <c r="LPE70" s="25"/>
      <c r="LPJ70" s="25"/>
      <c r="LPO70" s="25"/>
      <c r="LPT70" s="25"/>
      <c r="LPY70" s="25"/>
      <c r="LQD70" s="25"/>
      <c r="LQI70" s="25"/>
      <c r="LQN70" s="25"/>
      <c r="LQS70" s="25"/>
      <c r="LQX70" s="25"/>
      <c r="LRC70" s="25"/>
      <c r="LRH70" s="25"/>
      <c r="LRM70" s="25"/>
      <c r="LRR70" s="25"/>
      <c r="LRW70" s="25"/>
      <c r="LSB70" s="25"/>
      <c r="LSG70" s="25"/>
      <c r="LSL70" s="25"/>
      <c r="LSQ70" s="25"/>
      <c r="LSV70" s="25"/>
      <c r="LTA70" s="25"/>
      <c r="LTF70" s="25"/>
      <c r="LTK70" s="25"/>
      <c r="LTP70" s="25"/>
      <c r="LTU70" s="25"/>
      <c r="LTZ70" s="25"/>
      <c r="LUE70" s="25"/>
      <c r="LUJ70" s="25"/>
      <c r="LUO70" s="25"/>
      <c r="LUT70" s="25"/>
      <c r="LUY70" s="25"/>
      <c r="LVD70" s="25"/>
      <c r="LVI70" s="25"/>
      <c r="LVN70" s="25"/>
      <c r="LVS70" s="25"/>
      <c r="LVX70" s="25"/>
      <c r="LWC70" s="25"/>
      <c r="LWH70" s="25"/>
      <c r="LWM70" s="25"/>
      <c r="LWR70" s="25"/>
      <c r="LWW70" s="25"/>
      <c r="LXB70" s="25"/>
      <c r="LXG70" s="25"/>
      <c r="LXL70" s="25"/>
      <c r="LXQ70" s="25"/>
      <c r="LXV70" s="25"/>
      <c r="LYA70" s="25"/>
      <c r="LYF70" s="25"/>
      <c r="LYK70" s="25"/>
      <c r="LYP70" s="25"/>
      <c r="LYU70" s="25"/>
      <c r="LYZ70" s="25"/>
      <c r="LZE70" s="25"/>
      <c r="LZJ70" s="25"/>
      <c r="LZO70" s="25"/>
      <c r="LZT70" s="25"/>
      <c r="LZY70" s="25"/>
      <c r="MAD70" s="25"/>
      <c r="MAI70" s="25"/>
      <c r="MAN70" s="25"/>
      <c r="MAS70" s="25"/>
      <c r="MAX70" s="25"/>
      <c r="MBC70" s="25"/>
      <c r="MBH70" s="25"/>
      <c r="MBM70" s="25"/>
      <c r="MBR70" s="25"/>
      <c r="MBW70" s="25"/>
      <c r="MCB70" s="25"/>
      <c r="MCG70" s="25"/>
      <c r="MCL70" s="25"/>
      <c r="MCQ70" s="25"/>
      <c r="MCV70" s="25"/>
      <c r="MDA70" s="25"/>
      <c r="MDF70" s="25"/>
      <c r="MDK70" s="25"/>
      <c r="MDP70" s="25"/>
      <c r="MDU70" s="25"/>
      <c r="MDZ70" s="25"/>
      <c r="MEE70" s="25"/>
      <c r="MEJ70" s="25"/>
      <c r="MEO70" s="25"/>
      <c r="MET70" s="25"/>
      <c r="MEY70" s="25"/>
      <c r="MFD70" s="25"/>
      <c r="MFI70" s="25"/>
      <c r="MFN70" s="25"/>
      <c r="MFS70" s="25"/>
      <c r="MFX70" s="25"/>
      <c r="MGC70" s="25"/>
      <c r="MGH70" s="25"/>
      <c r="MGM70" s="25"/>
      <c r="MGR70" s="25"/>
      <c r="MGW70" s="25"/>
      <c r="MHB70" s="25"/>
      <c r="MHG70" s="25"/>
      <c r="MHL70" s="25"/>
      <c r="MHQ70" s="25"/>
      <c r="MHV70" s="25"/>
      <c r="MIA70" s="25"/>
      <c r="MIF70" s="25"/>
      <c r="MIK70" s="25"/>
      <c r="MIP70" s="25"/>
      <c r="MIU70" s="25"/>
      <c r="MIZ70" s="25"/>
      <c r="MJE70" s="25"/>
      <c r="MJJ70" s="25"/>
      <c r="MJO70" s="25"/>
      <c r="MJT70" s="25"/>
      <c r="MJY70" s="25"/>
      <c r="MKD70" s="25"/>
      <c r="MKI70" s="25"/>
      <c r="MKN70" s="25"/>
      <c r="MKS70" s="25"/>
      <c r="MKX70" s="25"/>
      <c r="MLC70" s="25"/>
      <c r="MLH70" s="25"/>
      <c r="MLM70" s="25"/>
      <c r="MLR70" s="25"/>
      <c r="MLW70" s="25"/>
      <c r="MMB70" s="25"/>
      <c r="MMG70" s="25"/>
      <c r="MML70" s="25"/>
      <c r="MMQ70" s="25"/>
      <c r="MMV70" s="25"/>
      <c r="MNA70" s="25"/>
      <c r="MNF70" s="25"/>
      <c r="MNK70" s="25"/>
      <c r="MNP70" s="25"/>
      <c r="MNU70" s="25"/>
      <c r="MNZ70" s="25"/>
      <c r="MOE70" s="25"/>
      <c r="MOJ70" s="25"/>
      <c r="MOO70" s="25"/>
      <c r="MOT70" s="25"/>
      <c r="MOY70" s="25"/>
      <c r="MPD70" s="25"/>
      <c r="MPI70" s="25"/>
      <c r="MPN70" s="25"/>
      <c r="MPS70" s="25"/>
      <c r="MPX70" s="25"/>
      <c r="MQC70" s="25"/>
      <c r="MQH70" s="25"/>
      <c r="MQM70" s="25"/>
      <c r="MQR70" s="25"/>
      <c r="MQW70" s="25"/>
      <c r="MRB70" s="25"/>
      <c r="MRG70" s="25"/>
      <c r="MRL70" s="25"/>
      <c r="MRQ70" s="25"/>
      <c r="MRV70" s="25"/>
      <c r="MSA70" s="25"/>
      <c r="MSF70" s="25"/>
      <c r="MSK70" s="25"/>
      <c r="MSP70" s="25"/>
      <c r="MSU70" s="25"/>
      <c r="MSZ70" s="25"/>
      <c r="MTE70" s="25"/>
      <c r="MTJ70" s="25"/>
      <c r="MTO70" s="25"/>
      <c r="MTT70" s="25"/>
      <c r="MTY70" s="25"/>
      <c r="MUD70" s="25"/>
      <c r="MUI70" s="25"/>
      <c r="MUN70" s="25"/>
      <c r="MUS70" s="25"/>
      <c r="MUX70" s="25"/>
      <c r="MVC70" s="25"/>
      <c r="MVH70" s="25"/>
      <c r="MVM70" s="25"/>
      <c r="MVR70" s="25"/>
      <c r="MVW70" s="25"/>
      <c r="MWB70" s="25"/>
      <c r="MWG70" s="25"/>
      <c r="MWL70" s="25"/>
      <c r="MWQ70" s="25"/>
      <c r="MWV70" s="25"/>
      <c r="MXA70" s="25"/>
      <c r="MXF70" s="25"/>
      <c r="MXK70" s="25"/>
      <c r="MXP70" s="25"/>
      <c r="MXU70" s="25"/>
      <c r="MXZ70" s="25"/>
      <c r="MYE70" s="25"/>
      <c r="MYJ70" s="25"/>
      <c r="MYO70" s="25"/>
      <c r="MYT70" s="25"/>
      <c r="MYY70" s="25"/>
      <c r="MZD70" s="25"/>
      <c r="MZI70" s="25"/>
      <c r="MZN70" s="25"/>
      <c r="MZS70" s="25"/>
      <c r="MZX70" s="25"/>
      <c r="NAC70" s="25"/>
      <c r="NAH70" s="25"/>
      <c r="NAM70" s="25"/>
      <c r="NAR70" s="25"/>
      <c r="NAW70" s="25"/>
      <c r="NBB70" s="25"/>
      <c r="NBG70" s="25"/>
      <c r="NBL70" s="25"/>
      <c r="NBQ70" s="25"/>
      <c r="NBV70" s="25"/>
      <c r="NCA70" s="25"/>
      <c r="NCF70" s="25"/>
      <c r="NCK70" s="25"/>
      <c r="NCP70" s="25"/>
      <c r="NCU70" s="25"/>
      <c r="NCZ70" s="25"/>
      <c r="NDE70" s="25"/>
      <c r="NDJ70" s="25"/>
      <c r="NDO70" s="25"/>
      <c r="NDT70" s="25"/>
      <c r="NDY70" s="25"/>
      <c r="NED70" s="25"/>
      <c r="NEI70" s="25"/>
      <c r="NEN70" s="25"/>
      <c r="NES70" s="25"/>
      <c r="NEX70" s="25"/>
      <c r="NFC70" s="25"/>
      <c r="NFH70" s="25"/>
      <c r="NFM70" s="25"/>
      <c r="NFR70" s="25"/>
      <c r="NFW70" s="25"/>
      <c r="NGB70" s="25"/>
      <c r="NGG70" s="25"/>
      <c r="NGL70" s="25"/>
      <c r="NGQ70" s="25"/>
      <c r="NGV70" s="25"/>
      <c r="NHA70" s="25"/>
      <c r="NHF70" s="25"/>
      <c r="NHK70" s="25"/>
      <c r="NHP70" s="25"/>
      <c r="NHU70" s="25"/>
      <c r="NHZ70" s="25"/>
      <c r="NIE70" s="25"/>
      <c r="NIJ70" s="25"/>
      <c r="NIO70" s="25"/>
      <c r="NIT70" s="25"/>
      <c r="NIY70" s="25"/>
      <c r="NJD70" s="25"/>
      <c r="NJI70" s="25"/>
      <c r="NJN70" s="25"/>
      <c r="NJS70" s="25"/>
      <c r="NJX70" s="25"/>
      <c r="NKC70" s="25"/>
      <c r="NKH70" s="25"/>
      <c r="NKM70" s="25"/>
      <c r="NKR70" s="25"/>
      <c r="NKW70" s="25"/>
      <c r="NLB70" s="25"/>
      <c r="NLG70" s="25"/>
      <c r="NLL70" s="25"/>
      <c r="NLQ70" s="25"/>
      <c r="NLV70" s="25"/>
      <c r="NMA70" s="25"/>
      <c r="NMF70" s="25"/>
      <c r="NMK70" s="25"/>
      <c r="NMP70" s="25"/>
      <c r="NMU70" s="25"/>
      <c r="NMZ70" s="25"/>
      <c r="NNE70" s="25"/>
      <c r="NNJ70" s="25"/>
      <c r="NNO70" s="25"/>
      <c r="NNT70" s="25"/>
      <c r="NNY70" s="25"/>
      <c r="NOD70" s="25"/>
      <c r="NOI70" s="25"/>
      <c r="NON70" s="25"/>
      <c r="NOS70" s="25"/>
      <c r="NOX70" s="25"/>
      <c r="NPC70" s="25"/>
      <c r="NPH70" s="25"/>
      <c r="NPM70" s="25"/>
      <c r="NPR70" s="25"/>
      <c r="NPW70" s="25"/>
      <c r="NQB70" s="25"/>
      <c r="NQG70" s="25"/>
      <c r="NQL70" s="25"/>
      <c r="NQQ70" s="25"/>
      <c r="NQV70" s="25"/>
      <c r="NRA70" s="25"/>
      <c r="NRF70" s="25"/>
      <c r="NRK70" s="25"/>
      <c r="NRP70" s="25"/>
      <c r="NRU70" s="25"/>
      <c r="NRZ70" s="25"/>
      <c r="NSE70" s="25"/>
      <c r="NSJ70" s="25"/>
      <c r="NSO70" s="25"/>
      <c r="NST70" s="25"/>
      <c r="NSY70" s="25"/>
      <c r="NTD70" s="25"/>
      <c r="NTI70" s="25"/>
      <c r="NTN70" s="25"/>
      <c r="NTS70" s="25"/>
      <c r="NTX70" s="25"/>
      <c r="NUC70" s="25"/>
      <c r="NUH70" s="25"/>
      <c r="NUM70" s="25"/>
      <c r="NUR70" s="25"/>
      <c r="NUW70" s="25"/>
      <c r="NVB70" s="25"/>
      <c r="NVG70" s="25"/>
      <c r="NVL70" s="25"/>
      <c r="NVQ70" s="25"/>
      <c r="NVV70" s="25"/>
      <c r="NWA70" s="25"/>
      <c r="NWF70" s="25"/>
      <c r="NWK70" s="25"/>
      <c r="NWP70" s="25"/>
      <c r="NWU70" s="25"/>
      <c r="NWZ70" s="25"/>
      <c r="NXE70" s="25"/>
      <c r="NXJ70" s="25"/>
      <c r="NXO70" s="25"/>
      <c r="NXT70" s="25"/>
      <c r="NXY70" s="25"/>
      <c r="NYD70" s="25"/>
      <c r="NYI70" s="25"/>
      <c r="NYN70" s="25"/>
      <c r="NYS70" s="25"/>
      <c r="NYX70" s="25"/>
      <c r="NZC70" s="25"/>
      <c r="NZH70" s="25"/>
      <c r="NZM70" s="25"/>
      <c r="NZR70" s="25"/>
      <c r="NZW70" s="25"/>
      <c r="OAB70" s="25"/>
      <c r="OAG70" s="25"/>
      <c r="OAL70" s="25"/>
      <c r="OAQ70" s="25"/>
      <c r="OAV70" s="25"/>
      <c r="OBA70" s="25"/>
      <c r="OBF70" s="25"/>
      <c r="OBK70" s="25"/>
      <c r="OBP70" s="25"/>
      <c r="OBU70" s="25"/>
      <c r="OBZ70" s="25"/>
      <c r="OCE70" s="25"/>
      <c r="OCJ70" s="25"/>
      <c r="OCO70" s="25"/>
      <c r="OCT70" s="25"/>
      <c r="OCY70" s="25"/>
      <c r="ODD70" s="25"/>
      <c r="ODI70" s="25"/>
      <c r="ODN70" s="25"/>
      <c r="ODS70" s="25"/>
      <c r="ODX70" s="25"/>
      <c r="OEC70" s="25"/>
      <c r="OEH70" s="25"/>
      <c r="OEM70" s="25"/>
      <c r="OER70" s="25"/>
      <c r="OEW70" s="25"/>
      <c r="OFB70" s="25"/>
      <c r="OFG70" s="25"/>
      <c r="OFL70" s="25"/>
      <c r="OFQ70" s="25"/>
      <c r="OFV70" s="25"/>
      <c r="OGA70" s="25"/>
      <c r="OGF70" s="25"/>
      <c r="OGK70" s="25"/>
      <c r="OGP70" s="25"/>
      <c r="OGU70" s="25"/>
      <c r="OGZ70" s="25"/>
      <c r="OHE70" s="25"/>
      <c r="OHJ70" s="25"/>
      <c r="OHO70" s="25"/>
      <c r="OHT70" s="25"/>
      <c r="OHY70" s="25"/>
      <c r="OID70" s="25"/>
      <c r="OII70" s="25"/>
      <c r="OIN70" s="25"/>
      <c r="OIS70" s="25"/>
      <c r="OIX70" s="25"/>
      <c r="OJC70" s="25"/>
      <c r="OJH70" s="25"/>
      <c r="OJM70" s="25"/>
      <c r="OJR70" s="25"/>
      <c r="OJW70" s="25"/>
      <c r="OKB70" s="25"/>
      <c r="OKG70" s="25"/>
      <c r="OKL70" s="25"/>
      <c r="OKQ70" s="25"/>
      <c r="OKV70" s="25"/>
      <c r="OLA70" s="25"/>
      <c r="OLF70" s="25"/>
      <c r="OLK70" s="25"/>
      <c r="OLP70" s="25"/>
      <c r="OLU70" s="25"/>
      <c r="OLZ70" s="25"/>
      <c r="OME70" s="25"/>
      <c r="OMJ70" s="25"/>
      <c r="OMO70" s="25"/>
      <c r="OMT70" s="25"/>
      <c r="OMY70" s="25"/>
      <c r="OND70" s="25"/>
      <c r="ONI70" s="25"/>
      <c r="ONN70" s="25"/>
      <c r="ONS70" s="25"/>
      <c r="ONX70" s="25"/>
      <c r="OOC70" s="25"/>
      <c r="OOH70" s="25"/>
      <c r="OOM70" s="25"/>
      <c r="OOR70" s="25"/>
      <c r="OOW70" s="25"/>
      <c r="OPB70" s="25"/>
      <c r="OPG70" s="25"/>
      <c r="OPL70" s="25"/>
      <c r="OPQ70" s="25"/>
      <c r="OPV70" s="25"/>
      <c r="OQA70" s="25"/>
      <c r="OQF70" s="25"/>
      <c r="OQK70" s="25"/>
      <c r="OQP70" s="25"/>
      <c r="OQU70" s="25"/>
      <c r="OQZ70" s="25"/>
      <c r="ORE70" s="25"/>
      <c r="ORJ70" s="25"/>
      <c r="ORO70" s="25"/>
      <c r="ORT70" s="25"/>
      <c r="ORY70" s="25"/>
      <c r="OSD70" s="25"/>
      <c r="OSI70" s="25"/>
      <c r="OSN70" s="25"/>
      <c r="OSS70" s="25"/>
      <c r="OSX70" s="25"/>
      <c r="OTC70" s="25"/>
      <c r="OTH70" s="25"/>
      <c r="OTM70" s="25"/>
      <c r="OTR70" s="25"/>
      <c r="OTW70" s="25"/>
      <c r="OUB70" s="25"/>
      <c r="OUG70" s="25"/>
      <c r="OUL70" s="25"/>
      <c r="OUQ70" s="25"/>
      <c r="OUV70" s="25"/>
      <c r="OVA70" s="25"/>
      <c r="OVF70" s="25"/>
      <c r="OVK70" s="25"/>
      <c r="OVP70" s="25"/>
      <c r="OVU70" s="25"/>
      <c r="OVZ70" s="25"/>
      <c r="OWE70" s="25"/>
      <c r="OWJ70" s="25"/>
      <c r="OWO70" s="25"/>
      <c r="OWT70" s="25"/>
      <c r="OWY70" s="25"/>
      <c r="OXD70" s="25"/>
      <c r="OXI70" s="25"/>
      <c r="OXN70" s="25"/>
      <c r="OXS70" s="25"/>
      <c r="OXX70" s="25"/>
      <c r="OYC70" s="25"/>
      <c r="OYH70" s="25"/>
      <c r="OYM70" s="25"/>
      <c r="OYR70" s="25"/>
      <c r="OYW70" s="25"/>
      <c r="OZB70" s="25"/>
      <c r="OZG70" s="25"/>
      <c r="OZL70" s="25"/>
      <c r="OZQ70" s="25"/>
      <c r="OZV70" s="25"/>
      <c r="PAA70" s="25"/>
      <c r="PAF70" s="25"/>
      <c r="PAK70" s="25"/>
      <c r="PAP70" s="25"/>
      <c r="PAU70" s="25"/>
      <c r="PAZ70" s="25"/>
      <c r="PBE70" s="25"/>
      <c r="PBJ70" s="25"/>
      <c r="PBO70" s="25"/>
      <c r="PBT70" s="25"/>
      <c r="PBY70" s="25"/>
      <c r="PCD70" s="25"/>
      <c r="PCI70" s="25"/>
      <c r="PCN70" s="25"/>
      <c r="PCS70" s="25"/>
      <c r="PCX70" s="25"/>
      <c r="PDC70" s="25"/>
      <c r="PDH70" s="25"/>
      <c r="PDM70" s="25"/>
      <c r="PDR70" s="25"/>
      <c r="PDW70" s="25"/>
      <c r="PEB70" s="25"/>
      <c r="PEG70" s="25"/>
      <c r="PEL70" s="25"/>
      <c r="PEQ70" s="25"/>
      <c r="PEV70" s="25"/>
      <c r="PFA70" s="25"/>
      <c r="PFF70" s="25"/>
      <c r="PFK70" s="25"/>
      <c r="PFP70" s="25"/>
      <c r="PFU70" s="25"/>
      <c r="PFZ70" s="25"/>
      <c r="PGE70" s="25"/>
      <c r="PGJ70" s="25"/>
      <c r="PGO70" s="25"/>
      <c r="PGT70" s="25"/>
      <c r="PGY70" s="25"/>
      <c r="PHD70" s="25"/>
      <c r="PHI70" s="25"/>
      <c r="PHN70" s="25"/>
      <c r="PHS70" s="25"/>
      <c r="PHX70" s="25"/>
      <c r="PIC70" s="25"/>
      <c r="PIH70" s="25"/>
      <c r="PIM70" s="25"/>
      <c r="PIR70" s="25"/>
      <c r="PIW70" s="25"/>
      <c r="PJB70" s="25"/>
      <c r="PJG70" s="25"/>
      <c r="PJL70" s="25"/>
      <c r="PJQ70" s="25"/>
      <c r="PJV70" s="25"/>
      <c r="PKA70" s="25"/>
      <c r="PKF70" s="25"/>
      <c r="PKK70" s="25"/>
      <c r="PKP70" s="25"/>
      <c r="PKU70" s="25"/>
      <c r="PKZ70" s="25"/>
      <c r="PLE70" s="25"/>
      <c r="PLJ70" s="25"/>
      <c r="PLO70" s="25"/>
      <c r="PLT70" s="25"/>
      <c r="PLY70" s="25"/>
      <c r="PMD70" s="25"/>
      <c r="PMI70" s="25"/>
      <c r="PMN70" s="25"/>
      <c r="PMS70" s="25"/>
      <c r="PMX70" s="25"/>
      <c r="PNC70" s="25"/>
      <c r="PNH70" s="25"/>
      <c r="PNM70" s="25"/>
      <c r="PNR70" s="25"/>
      <c r="PNW70" s="25"/>
      <c r="POB70" s="25"/>
      <c r="POG70" s="25"/>
      <c r="POL70" s="25"/>
      <c r="POQ70" s="25"/>
      <c r="POV70" s="25"/>
      <c r="PPA70" s="25"/>
      <c r="PPF70" s="25"/>
      <c r="PPK70" s="25"/>
      <c r="PPP70" s="25"/>
      <c r="PPU70" s="25"/>
      <c r="PPZ70" s="25"/>
      <c r="PQE70" s="25"/>
      <c r="PQJ70" s="25"/>
      <c r="PQO70" s="25"/>
      <c r="PQT70" s="25"/>
      <c r="PQY70" s="25"/>
      <c r="PRD70" s="25"/>
      <c r="PRI70" s="25"/>
      <c r="PRN70" s="25"/>
      <c r="PRS70" s="25"/>
      <c r="PRX70" s="25"/>
      <c r="PSC70" s="25"/>
      <c r="PSH70" s="25"/>
      <c r="PSM70" s="25"/>
      <c r="PSR70" s="25"/>
      <c r="PSW70" s="25"/>
      <c r="PTB70" s="25"/>
      <c r="PTG70" s="25"/>
      <c r="PTL70" s="25"/>
      <c r="PTQ70" s="25"/>
      <c r="PTV70" s="25"/>
      <c r="PUA70" s="25"/>
      <c r="PUF70" s="25"/>
      <c r="PUK70" s="25"/>
      <c r="PUP70" s="25"/>
      <c r="PUU70" s="25"/>
      <c r="PUZ70" s="25"/>
      <c r="PVE70" s="25"/>
      <c r="PVJ70" s="25"/>
      <c r="PVO70" s="25"/>
      <c r="PVT70" s="25"/>
      <c r="PVY70" s="25"/>
      <c r="PWD70" s="25"/>
      <c r="PWI70" s="25"/>
      <c r="PWN70" s="25"/>
      <c r="PWS70" s="25"/>
      <c r="PWX70" s="25"/>
      <c r="PXC70" s="25"/>
      <c r="PXH70" s="25"/>
      <c r="PXM70" s="25"/>
      <c r="PXR70" s="25"/>
      <c r="PXW70" s="25"/>
      <c r="PYB70" s="25"/>
      <c r="PYG70" s="25"/>
      <c r="PYL70" s="25"/>
      <c r="PYQ70" s="25"/>
      <c r="PYV70" s="25"/>
      <c r="PZA70" s="25"/>
      <c r="PZF70" s="25"/>
      <c r="PZK70" s="25"/>
      <c r="PZP70" s="25"/>
      <c r="PZU70" s="25"/>
      <c r="PZZ70" s="25"/>
      <c r="QAE70" s="25"/>
      <c r="QAJ70" s="25"/>
      <c r="QAO70" s="25"/>
      <c r="QAT70" s="25"/>
      <c r="QAY70" s="25"/>
      <c r="QBD70" s="25"/>
      <c r="QBI70" s="25"/>
      <c r="QBN70" s="25"/>
      <c r="QBS70" s="25"/>
      <c r="QBX70" s="25"/>
      <c r="QCC70" s="25"/>
      <c r="QCH70" s="25"/>
      <c r="QCM70" s="25"/>
      <c r="QCR70" s="25"/>
      <c r="QCW70" s="25"/>
      <c r="QDB70" s="25"/>
      <c r="QDG70" s="25"/>
      <c r="QDL70" s="25"/>
      <c r="QDQ70" s="25"/>
      <c r="QDV70" s="25"/>
      <c r="QEA70" s="25"/>
      <c r="QEF70" s="25"/>
      <c r="QEK70" s="25"/>
      <c r="QEP70" s="25"/>
      <c r="QEU70" s="25"/>
      <c r="QEZ70" s="25"/>
      <c r="QFE70" s="25"/>
      <c r="QFJ70" s="25"/>
      <c r="QFO70" s="25"/>
      <c r="QFT70" s="25"/>
      <c r="QFY70" s="25"/>
      <c r="QGD70" s="25"/>
      <c r="QGI70" s="25"/>
      <c r="QGN70" s="25"/>
      <c r="QGS70" s="25"/>
      <c r="QGX70" s="25"/>
      <c r="QHC70" s="25"/>
      <c r="QHH70" s="25"/>
      <c r="QHM70" s="25"/>
      <c r="QHR70" s="25"/>
      <c r="QHW70" s="25"/>
      <c r="QIB70" s="25"/>
      <c r="QIG70" s="25"/>
      <c r="QIL70" s="25"/>
      <c r="QIQ70" s="25"/>
      <c r="QIV70" s="25"/>
      <c r="QJA70" s="25"/>
      <c r="QJF70" s="25"/>
      <c r="QJK70" s="25"/>
      <c r="QJP70" s="25"/>
      <c r="QJU70" s="25"/>
      <c r="QJZ70" s="25"/>
      <c r="QKE70" s="25"/>
      <c r="QKJ70" s="25"/>
      <c r="QKO70" s="25"/>
      <c r="QKT70" s="25"/>
      <c r="QKY70" s="25"/>
      <c r="QLD70" s="25"/>
      <c r="QLI70" s="25"/>
      <c r="QLN70" s="25"/>
      <c r="QLS70" s="25"/>
      <c r="QLX70" s="25"/>
      <c r="QMC70" s="25"/>
      <c r="QMH70" s="25"/>
      <c r="QMM70" s="25"/>
      <c r="QMR70" s="25"/>
      <c r="QMW70" s="25"/>
      <c r="QNB70" s="25"/>
      <c r="QNG70" s="25"/>
      <c r="QNL70" s="25"/>
      <c r="QNQ70" s="25"/>
      <c r="QNV70" s="25"/>
      <c r="QOA70" s="25"/>
      <c r="QOF70" s="25"/>
      <c r="QOK70" s="25"/>
      <c r="QOP70" s="25"/>
      <c r="QOU70" s="25"/>
      <c r="QOZ70" s="25"/>
      <c r="QPE70" s="25"/>
      <c r="QPJ70" s="25"/>
      <c r="QPO70" s="25"/>
      <c r="QPT70" s="25"/>
      <c r="QPY70" s="25"/>
      <c r="QQD70" s="25"/>
      <c r="QQI70" s="25"/>
      <c r="QQN70" s="25"/>
      <c r="QQS70" s="25"/>
      <c r="QQX70" s="25"/>
      <c r="QRC70" s="25"/>
      <c r="QRH70" s="25"/>
      <c r="QRM70" s="25"/>
      <c r="QRR70" s="25"/>
      <c r="QRW70" s="25"/>
      <c r="QSB70" s="25"/>
      <c r="QSG70" s="25"/>
      <c r="QSL70" s="25"/>
      <c r="QSQ70" s="25"/>
      <c r="QSV70" s="25"/>
      <c r="QTA70" s="25"/>
      <c r="QTF70" s="25"/>
      <c r="QTK70" s="25"/>
      <c r="QTP70" s="25"/>
      <c r="QTU70" s="25"/>
      <c r="QTZ70" s="25"/>
      <c r="QUE70" s="25"/>
      <c r="QUJ70" s="25"/>
      <c r="QUO70" s="25"/>
      <c r="QUT70" s="25"/>
      <c r="QUY70" s="25"/>
      <c r="QVD70" s="25"/>
      <c r="QVI70" s="25"/>
      <c r="QVN70" s="25"/>
      <c r="QVS70" s="25"/>
      <c r="QVX70" s="25"/>
      <c r="QWC70" s="25"/>
      <c r="QWH70" s="25"/>
      <c r="QWM70" s="25"/>
      <c r="QWR70" s="25"/>
      <c r="QWW70" s="25"/>
      <c r="QXB70" s="25"/>
      <c r="QXG70" s="25"/>
      <c r="QXL70" s="25"/>
      <c r="QXQ70" s="25"/>
      <c r="QXV70" s="25"/>
      <c r="QYA70" s="25"/>
      <c r="QYF70" s="25"/>
      <c r="QYK70" s="25"/>
      <c r="QYP70" s="25"/>
      <c r="QYU70" s="25"/>
      <c r="QYZ70" s="25"/>
      <c r="QZE70" s="25"/>
      <c r="QZJ70" s="25"/>
      <c r="QZO70" s="25"/>
      <c r="QZT70" s="25"/>
      <c r="QZY70" s="25"/>
      <c r="RAD70" s="25"/>
      <c r="RAI70" s="25"/>
      <c r="RAN70" s="25"/>
      <c r="RAS70" s="25"/>
      <c r="RAX70" s="25"/>
      <c r="RBC70" s="25"/>
      <c r="RBH70" s="25"/>
      <c r="RBM70" s="25"/>
      <c r="RBR70" s="25"/>
      <c r="RBW70" s="25"/>
      <c r="RCB70" s="25"/>
      <c r="RCG70" s="25"/>
      <c r="RCL70" s="25"/>
      <c r="RCQ70" s="25"/>
      <c r="RCV70" s="25"/>
      <c r="RDA70" s="25"/>
      <c r="RDF70" s="25"/>
      <c r="RDK70" s="25"/>
      <c r="RDP70" s="25"/>
      <c r="RDU70" s="25"/>
      <c r="RDZ70" s="25"/>
      <c r="REE70" s="25"/>
      <c r="REJ70" s="25"/>
      <c r="REO70" s="25"/>
      <c r="RET70" s="25"/>
      <c r="REY70" s="25"/>
      <c r="RFD70" s="25"/>
      <c r="RFI70" s="25"/>
      <c r="RFN70" s="25"/>
      <c r="RFS70" s="25"/>
      <c r="RFX70" s="25"/>
      <c r="RGC70" s="25"/>
      <c r="RGH70" s="25"/>
      <c r="RGM70" s="25"/>
      <c r="RGR70" s="25"/>
      <c r="RGW70" s="25"/>
      <c r="RHB70" s="25"/>
      <c r="RHG70" s="25"/>
      <c r="RHL70" s="25"/>
      <c r="RHQ70" s="25"/>
      <c r="RHV70" s="25"/>
      <c r="RIA70" s="25"/>
      <c r="RIF70" s="25"/>
      <c r="RIK70" s="25"/>
      <c r="RIP70" s="25"/>
      <c r="RIU70" s="25"/>
      <c r="RIZ70" s="25"/>
      <c r="RJE70" s="25"/>
      <c r="RJJ70" s="25"/>
      <c r="RJO70" s="25"/>
      <c r="RJT70" s="25"/>
      <c r="RJY70" s="25"/>
      <c r="RKD70" s="25"/>
      <c r="RKI70" s="25"/>
      <c r="RKN70" s="25"/>
      <c r="RKS70" s="25"/>
      <c r="RKX70" s="25"/>
      <c r="RLC70" s="25"/>
      <c r="RLH70" s="25"/>
      <c r="RLM70" s="25"/>
      <c r="RLR70" s="25"/>
      <c r="RLW70" s="25"/>
      <c r="RMB70" s="25"/>
      <c r="RMG70" s="25"/>
      <c r="RML70" s="25"/>
      <c r="RMQ70" s="25"/>
      <c r="RMV70" s="25"/>
      <c r="RNA70" s="25"/>
      <c r="RNF70" s="25"/>
      <c r="RNK70" s="25"/>
      <c r="RNP70" s="25"/>
      <c r="RNU70" s="25"/>
      <c r="RNZ70" s="25"/>
      <c r="ROE70" s="25"/>
      <c r="ROJ70" s="25"/>
      <c r="ROO70" s="25"/>
      <c r="ROT70" s="25"/>
      <c r="ROY70" s="25"/>
      <c r="RPD70" s="25"/>
      <c r="RPI70" s="25"/>
      <c r="RPN70" s="25"/>
      <c r="RPS70" s="25"/>
      <c r="RPX70" s="25"/>
      <c r="RQC70" s="25"/>
      <c r="RQH70" s="25"/>
      <c r="RQM70" s="25"/>
      <c r="RQR70" s="25"/>
      <c r="RQW70" s="25"/>
      <c r="RRB70" s="25"/>
      <c r="RRG70" s="25"/>
      <c r="RRL70" s="25"/>
      <c r="RRQ70" s="25"/>
      <c r="RRV70" s="25"/>
      <c r="RSA70" s="25"/>
      <c r="RSF70" s="25"/>
      <c r="RSK70" s="25"/>
      <c r="RSP70" s="25"/>
      <c r="RSU70" s="25"/>
      <c r="RSZ70" s="25"/>
      <c r="RTE70" s="25"/>
      <c r="RTJ70" s="25"/>
      <c r="RTO70" s="25"/>
      <c r="RTT70" s="25"/>
      <c r="RTY70" s="25"/>
      <c r="RUD70" s="25"/>
      <c r="RUI70" s="25"/>
      <c r="RUN70" s="25"/>
      <c r="RUS70" s="25"/>
      <c r="RUX70" s="25"/>
      <c r="RVC70" s="25"/>
      <c r="RVH70" s="25"/>
      <c r="RVM70" s="25"/>
      <c r="RVR70" s="25"/>
      <c r="RVW70" s="25"/>
      <c r="RWB70" s="25"/>
      <c r="RWG70" s="25"/>
      <c r="RWL70" s="25"/>
      <c r="RWQ70" s="25"/>
      <c r="RWV70" s="25"/>
      <c r="RXA70" s="25"/>
      <c r="RXF70" s="25"/>
      <c r="RXK70" s="25"/>
      <c r="RXP70" s="25"/>
      <c r="RXU70" s="25"/>
      <c r="RXZ70" s="25"/>
      <c r="RYE70" s="25"/>
      <c r="RYJ70" s="25"/>
      <c r="RYO70" s="25"/>
      <c r="RYT70" s="25"/>
      <c r="RYY70" s="25"/>
      <c r="RZD70" s="25"/>
      <c r="RZI70" s="25"/>
      <c r="RZN70" s="25"/>
      <c r="RZS70" s="25"/>
      <c r="RZX70" s="25"/>
      <c r="SAC70" s="25"/>
      <c r="SAH70" s="25"/>
      <c r="SAM70" s="25"/>
      <c r="SAR70" s="25"/>
      <c r="SAW70" s="25"/>
      <c r="SBB70" s="25"/>
      <c r="SBG70" s="25"/>
      <c r="SBL70" s="25"/>
      <c r="SBQ70" s="25"/>
      <c r="SBV70" s="25"/>
      <c r="SCA70" s="25"/>
      <c r="SCF70" s="25"/>
      <c r="SCK70" s="25"/>
      <c r="SCP70" s="25"/>
      <c r="SCU70" s="25"/>
      <c r="SCZ70" s="25"/>
      <c r="SDE70" s="25"/>
      <c r="SDJ70" s="25"/>
      <c r="SDO70" s="25"/>
      <c r="SDT70" s="25"/>
      <c r="SDY70" s="25"/>
      <c r="SED70" s="25"/>
      <c r="SEI70" s="25"/>
      <c r="SEN70" s="25"/>
      <c r="SES70" s="25"/>
      <c r="SEX70" s="25"/>
      <c r="SFC70" s="25"/>
      <c r="SFH70" s="25"/>
      <c r="SFM70" s="25"/>
      <c r="SFR70" s="25"/>
      <c r="SFW70" s="25"/>
      <c r="SGB70" s="25"/>
      <c r="SGG70" s="25"/>
      <c r="SGL70" s="25"/>
      <c r="SGQ70" s="25"/>
      <c r="SGV70" s="25"/>
      <c r="SHA70" s="25"/>
      <c r="SHF70" s="25"/>
      <c r="SHK70" s="25"/>
      <c r="SHP70" s="25"/>
      <c r="SHU70" s="25"/>
      <c r="SHZ70" s="25"/>
      <c r="SIE70" s="25"/>
      <c r="SIJ70" s="25"/>
      <c r="SIO70" s="25"/>
      <c r="SIT70" s="25"/>
      <c r="SIY70" s="25"/>
      <c r="SJD70" s="25"/>
      <c r="SJI70" s="25"/>
      <c r="SJN70" s="25"/>
      <c r="SJS70" s="25"/>
      <c r="SJX70" s="25"/>
      <c r="SKC70" s="25"/>
      <c r="SKH70" s="25"/>
      <c r="SKM70" s="25"/>
      <c r="SKR70" s="25"/>
      <c r="SKW70" s="25"/>
      <c r="SLB70" s="25"/>
      <c r="SLG70" s="25"/>
      <c r="SLL70" s="25"/>
      <c r="SLQ70" s="25"/>
      <c r="SLV70" s="25"/>
      <c r="SMA70" s="25"/>
      <c r="SMF70" s="25"/>
      <c r="SMK70" s="25"/>
      <c r="SMP70" s="25"/>
      <c r="SMU70" s="25"/>
      <c r="SMZ70" s="25"/>
      <c r="SNE70" s="25"/>
      <c r="SNJ70" s="25"/>
      <c r="SNO70" s="25"/>
      <c r="SNT70" s="25"/>
      <c r="SNY70" s="25"/>
      <c r="SOD70" s="25"/>
      <c r="SOI70" s="25"/>
      <c r="SON70" s="25"/>
      <c r="SOS70" s="25"/>
      <c r="SOX70" s="25"/>
      <c r="SPC70" s="25"/>
      <c r="SPH70" s="25"/>
      <c r="SPM70" s="25"/>
      <c r="SPR70" s="25"/>
      <c r="SPW70" s="25"/>
      <c r="SQB70" s="25"/>
      <c r="SQG70" s="25"/>
      <c r="SQL70" s="25"/>
      <c r="SQQ70" s="25"/>
      <c r="SQV70" s="25"/>
      <c r="SRA70" s="25"/>
      <c r="SRF70" s="25"/>
      <c r="SRK70" s="25"/>
      <c r="SRP70" s="25"/>
      <c r="SRU70" s="25"/>
      <c r="SRZ70" s="25"/>
      <c r="SSE70" s="25"/>
      <c r="SSJ70" s="25"/>
      <c r="SSO70" s="25"/>
      <c r="SST70" s="25"/>
      <c r="SSY70" s="25"/>
      <c r="STD70" s="25"/>
      <c r="STI70" s="25"/>
      <c r="STN70" s="25"/>
      <c r="STS70" s="25"/>
      <c r="STX70" s="25"/>
      <c r="SUC70" s="25"/>
      <c r="SUH70" s="25"/>
      <c r="SUM70" s="25"/>
      <c r="SUR70" s="25"/>
      <c r="SUW70" s="25"/>
      <c r="SVB70" s="25"/>
      <c r="SVG70" s="25"/>
      <c r="SVL70" s="25"/>
      <c r="SVQ70" s="25"/>
      <c r="SVV70" s="25"/>
      <c r="SWA70" s="25"/>
      <c r="SWF70" s="25"/>
      <c r="SWK70" s="25"/>
      <c r="SWP70" s="25"/>
      <c r="SWU70" s="25"/>
      <c r="SWZ70" s="25"/>
      <c r="SXE70" s="25"/>
      <c r="SXJ70" s="25"/>
      <c r="SXO70" s="25"/>
      <c r="SXT70" s="25"/>
      <c r="SXY70" s="25"/>
      <c r="SYD70" s="25"/>
      <c r="SYI70" s="25"/>
      <c r="SYN70" s="25"/>
      <c r="SYS70" s="25"/>
      <c r="SYX70" s="25"/>
      <c r="SZC70" s="25"/>
      <c r="SZH70" s="25"/>
      <c r="SZM70" s="25"/>
      <c r="SZR70" s="25"/>
      <c r="SZW70" s="25"/>
      <c r="TAB70" s="25"/>
      <c r="TAG70" s="25"/>
      <c r="TAL70" s="25"/>
      <c r="TAQ70" s="25"/>
      <c r="TAV70" s="25"/>
      <c r="TBA70" s="25"/>
      <c r="TBF70" s="25"/>
      <c r="TBK70" s="25"/>
      <c r="TBP70" s="25"/>
      <c r="TBU70" s="25"/>
      <c r="TBZ70" s="25"/>
      <c r="TCE70" s="25"/>
      <c r="TCJ70" s="25"/>
      <c r="TCO70" s="25"/>
      <c r="TCT70" s="25"/>
      <c r="TCY70" s="25"/>
      <c r="TDD70" s="25"/>
      <c r="TDI70" s="25"/>
      <c r="TDN70" s="25"/>
      <c r="TDS70" s="25"/>
      <c r="TDX70" s="25"/>
      <c r="TEC70" s="25"/>
      <c r="TEH70" s="25"/>
      <c r="TEM70" s="25"/>
      <c r="TER70" s="25"/>
      <c r="TEW70" s="25"/>
      <c r="TFB70" s="25"/>
      <c r="TFG70" s="25"/>
      <c r="TFL70" s="25"/>
      <c r="TFQ70" s="25"/>
      <c r="TFV70" s="25"/>
      <c r="TGA70" s="25"/>
      <c r="TGF70" s="25"/>
      <c r="TGK70" s="25"/>
      <c r="TGP70" s="25"/>
      <c r="TGU70" s="25"/>
      <c r="TGZ70" s="25"/>
      <c r="THE70" s="25"/>
      <c r="THJ70" s="25"/>
      <c r="THO70" s="25"/>
      <c r="THT70" s="25"/>
      <c r="THY70" s="25"/>
      <c r="TID70" s="25"/>
      <c r="TII70" s="25"/>
      <c r="TIN70" s="25"/>
      <c r="TIS70" s="25"/>
      <c r="TIX70" s="25"/>
      <c r="TJC70" s="25"/>
      <c r="TJH70" s="25"/>
      <c r="TJM70" s="25"/>
      <c r="TJR70" s="25"/>
      <c r="TJW70" s="25"/>
      <c r="TKB70" s="25"/>
      <c r="TKG70" s="25"/>
      <c r="TKL70" s="25"/>
      <c r="TKQ70" s="25"/>
      <c r="TKV70" s="25"/>
      <c r="TLA70" s="25"/>
      <c r="TLF70" s="25"/>
      <c r="TLK70" s="25"/>
      <c r="TLP70" s="25"/>
      <c r="TLU70" s="25"/>
      <c r="TLZ70" s="25"/>
      <c r="TME70" s="25"/>
      <c r="TMJ70" s="25"/>
      <c r="TMO70" s="25"/>
      <c r="TMT70" s="25"/>
      <c r="TMY70" s="25"/>
      <c r="TND70" s="25"/>
      <c r="TNI70" s="25"/>
      <c r="TNN70" s="25"/>
      <c r="TNS70" s="25"/>
      <c r="TNX70" s="25"/>
      <c r="TOC70" s="25"/>
      <c r="TOH70" s="25"/>
      <c r="TOM70" s="25"/>
      <c r="TOR70" s="25"/>
      <c r="TOW70" s="25"/>
      <c r="TPB70" s="25"/>
      <c r="TPG70" s="25"/>
      <c r="TPL70" s="25"/>
      <c r="TPQ70" s="25"/>
      <c r="TPV70" s="25"/>
      <c r="TQA70" s="25"/>
      <c r="TQF70" s="25"/>
      <c r="TQK70" s="25"/>
      <c r="TQP70" s="25"/>
      <c r="TQU70" s="25"/>
      <c r="TQZ70" s="25"/>
      <c r="TRE70" s="25"/>
      <c r="TRJ70" s="25"/>
      <c r="TRO70" s="25"/>
      <c r="TRT70" s="25"/>
      <c r="TRY70" s="25"/>
      <c r="TSD70" s="25"/>
      <c r="TSI70" s="25"/>
      <c r="TSN70" s="25"/>
      <c r="TSS70" s="25"/>
      <c r="TSX70" s="25"/>
      <c r="TTC70" s="25"/>
      <c r="TTH70" s="25"/>
      <c r="TTM70" s="25"/>
      <c r="TTR70" s="25"/>
      <c r="TTW70" s="25"/>
      <c r="TUB70" s="25"/>
      <c r="TUG70" s="25"/>
      <c r="TUL70" s="25"/>
      <c r="TUQ70" s="25"/>
      <c r="TUV70" s="25"/>
      <c r="TVA70" s="25"/>
      <c r="TVF70" s="25"/>
      <c r="TVK70" s="25"/>
      <c r="TVP70" s="25"/>
      <c r="TVU70" s="25"/>
      <c r="TVZ70" s="25"/>
      <c r="TWE70" s="25"/>
      <c r="TWJ70" s="25"/>
      <c r="TWO70" s="25"/>
      <c r="TWT70" s="25"/>
      <c r="TWY70" s="25"/>
      <c r="TXD70" s="25"/>
      <c r="TXI70" s="25"/>
      <c r="TXN70" s="25"/>
      <c r="TXS70" s="25"/>
      <c r="TXX70" s="25"/>
      <c r="TYC70" s="25"/>
      <c r="TYH70" s="25"/>
      <c r="TYM70" s="25"/>
      <c r="TYR70" s="25"/>
      <c r="TYW70" s="25"/>
      <c r="TZB70" s="25"/>
      <c r="TZG70" s="25"/>
      <c r="TZL70" s="25"/>
      <c r="TZQ70" s="25"/>
      <c r="TZV70" s="25"/>
      <c r="UAA70" s="25"/>
      <c r="UAF70" s="25"/>
      <c r="UAK70" s="25"/>
      <c r="UAP70" s="25"/>
      <c r="UAU70" s="25"/>
      <c r="UAZ70" s="25"/>
      <c r="UBE70" s="25"/>
      <c r="UBJ70" s="25"/>
      <c r="UBO70" s="25"/>
      <c r="UBT70" s="25"/>
      <c r="UBY70" s="25"/>
      <c r="UCD70" s="25"/>
      <c r="UCI70" s="25"/>
      <c r="UCN70" s="25"/>
      <c r="UCS70" s="25"/>
      <c r="UCX70" s="25"/>
      <c r="UDC70" s="25"/>
      <c r="UDH70" s="25"/>
      <c r="UDM70" s="25"/>
      <c r="UDR70" s="25"/>
      <c r="UDW70" s="25"/>
      <c r="UEB70" s="25"/>
      <c r="UEG70" s="25"/>
      <c r="UEL70" s="25"/>
      <c r="UEQ70" s="25"/>
      <c r="UEV70" s="25"/>
      <c r="UFA70" s="25"/>
      <c r="UFF70" s="25"/>
      <c r="UFK70" s="25"/>
      <c r="UFP70" s="25"/>
      <c r="UFU70" s="25"/>
      <c r="UFZ70" s="25"/>
      <c r="UGE70" s="25"/>
      <c r="UGJ70" s="25"/>
      <c r="UGO70" s="25"/>
      <c r="UGT70" s="25"/>
      <c r="UGY70" s="25"/>
      <c r="UHD70" s="25"/>
      <c r="UHI70" s="25"/>
      <c r="UHN70" s="25"/>
      <c r="UHS70" s="25"/>
      <c r="UHX70" s="25"/>
      <c r="UIC70" s="25"/>
      <c r="UIH70" s="25"/>
      <c r="UIM70" s="25"/>
      <c r="UIR70" s="25"/>
      <c r="UIW70" s="25"/>
      <c r="UJB70" s="25"/>
      <c r="UJG70" s="25"/>
      <c r="UJL70" s="25"/>
      <c r="UJQ70" s="25"/>
      <c r="UJV70" s="25"/>
      <c r="UKA70" s="25"/>
      <c r="UKF70" s="25"/>
      <c r="UKK70" s="25"/>
      <c r="UKP70" s="25"/>
      <c r="UKU70" s="25"/>
      <c r="UKZ70" s="25"/>
      <c r="ULE70" s="25"/>
      <c r="ULJ70" s="25"/>
      <c r="ULO70" s="25"/>
      <c r="ULT70" s="25"/>
      <c r="ULY70" s="25"/>
      <c r="UMD70" s="25"/>
      <c r="UMI70" s="25"/>
      <c r="UMN70" s="25"/>
      <c r="UMS70" s="25"/>
      <c r="UMX70" s="25"/>
      <c r="UNC70" s="25"/>
      <c r="UNH70" s="25"/>
      <c r="UNM70" s="25"/>
      <c r="UNR70" s="25"/>
      <c r="UNW70" s="25"/>
      <c r="UOB70" s="25"/>
      <c r="UOG70" s="25"/>
      <c r="UOL70" s="25"/>
      <c r="UOQ70" s="25"/>
      <c r="UOV70" s="25"/>
      <c r="UPA70" s="25"/>
      <c r="UPF70" s="25"/>
      <c r="UPK70" s="25"/>
      <c r="UPP70" s="25"/>
      <c r="UPU70" s="25"/>
      <c r="UPZ70" s="25"/>
      <c r="UQE70" s="25"/>
      <c r="UQJ70" s="25"/>
      <c r="UQO70" s="25"/>
      <c r="UQT70" s="25"/>
      <c r="UQY70" s="25"/>
      <c r="URD70" s="25"/>
      <c r="URI70" s="25"/>
      <c r="URN70" s="25"/>
      <c r="URS70" s="25"/>
      <c r="URX70" s="25"/>
      <c r="USC70" s="25"/>
      <c r="USH70" s="25"/>
      <c r="USM70" s="25"/>
      <c r="USR70" s="25"/>
      <c r="USW70" s="25"/>
      <c r="UTB70" s="25"/>
      <c r="UTG70" s="25"/>
      <c r="UTL70" s="25"/>
      <c r="UTQ70" s="25"/>
      <c r="UTV70" s="25"/>
      <c r="UUA70" s="25"/>
      <c r="UUF70" s="25"/>
      <c r="UUK70" s="25"/>
      <c r="UUP70" s="25"/>
      <c r="UUU70" s="25"/>
      <c r="UUZ70" s="25"/>
      <c r="UVE70" s="25"/>
      <c r="UVJ70" s="25"/>
      <c r="UVO70" s="25"/>
      <c r="UVT70" s="25"/>
      <c r="UVY70" s="25"/>
      <c r="UWD70" s="25"/>
      <c r="UWI70" s="25"/>
      <c r="UWN70" s="25"/>
      <c r="UWS70" s="25"/>
      <c r="UWX70" s="25"/>
      <c r="UXC70" s="25"/>
      <c r="UXH70" s="25"/>
      <c r="UXM70" s="25"/>
      <c r="UXR70" s="25"/>
      <c r="UXW70" s="25"/>
      <c r="UYB70" s="25"/>
      <c r="UYG70" s="25"/>
      <c r="UYL70" s="25"/>
      <c r="UYQ70" s="25"/>
      <c r="UYV70" s="25"/>
      <c r="UZA70" s="25"/>
      <c r="UZF70" s="25"/>
      <c r="UZK70" s="25"/>
      <c r="UZP70" s="25"/>
      <c r="UZU70" s="25"/>
      <c r="UZZ70" s="25"/>
      <c r="VAE70" s="25"/>
      <c r="VAJ70" s="25"/>
      <c r="VAO70" s="25"/>
      <c r="VAT70" s="25"/>
      <c r="VAY70" s="25"/>
      <c r="VBD70" s="25"/>
      <c r="VBI70" s="25"/>
      <c r="VBN70" s="25"/>
      <c r="VBS70" s="25"/>
      <c r="VBX70" s="25"/>
      <c r="VCC70" s="25"/>
      <c r="VCH70" s="25"/>
      <c r="VCM70" s="25"/>
      <c r="VCR70" s="25"/>
      <c r="VCW70" s="25"/>
      <c r="VDB70" s="25"/>
      <c r="VDG70" s="25"/>
      <c r="VDL70" s="25"/>
      <c r="VDQ70" s="25"/>
      <c r="VDV70" s="25"/>
      <c r="VEA70" s="25"/>
      <c r="VEF70" s="25"/>
      <c r="VEK70" s="25"/>
      <c r="VEP70" s="25"/>
      <c r="VEU70" s="25"/>
      <c r="VEZ70" s="25"/>
      <c r="VFE70" s="25"/>
      <c r="VFJ70" s="25"/>
      <c r="VFO70" s="25"/>
      <c r="VFT70" s="25"/>
      <c r="VFY70" s="25"/>
      <c r="VGD70" s="25"/>
      <c r="VGI70" s="25"/>
      <c r="VGN70" s="25"/>
      <c r="VGS70" s="25"/>
      <c r="VGX70" s="25"/>
      <c r="VHC70" s="25"/>
      <c r="VHH70" s="25"/>
      <c r="VHM70" s="25"/>
      <c r="VHR70" s="25"/>
      <c r="VHW70" s="25"/>
      <c r="VIB70" s="25"/>
      <c r="VIG70" s="25"/>
      <c r="VIL70" s="25"/>
      <c r="VIQ70" s="25"/>
      <c r="VIV70" s="25"/>
      <c r="VJA70" s="25"/>
      <c r="VJF70" s="25"/>
      <c r="VJK70" s="25"/>
      <c r="VJP70" s="25"/>
      <c r="VJU70" s="25"/>
      <c r="VJZ70" s="25"/>
      <c r="VKE70" s="25"/>
      <c r="VKJ70" s="25"/>
      <c r="VKO70" s="25"/>
      <c r="VKT70" s="25"/>
      <c r="VKY70" s="25"/>
      <c r="VLD70" s="25"/>
      <c r="VLI70" s="25"/>
      <c r="VLN70" s="25"/>
      <c r="VLS70" s="25"/>
      <c r="VLX70" s="25"/>
      <c r="VMC70" s="25"/>
      <c r="VMH70" s="25"/>
      <c r="VMM70" s="25"/>
      <c r="VMR70" s="25"/>
      <c r="VMW70" s="25"/>
      <c r="VNB70" s="25"/>
      <c r="VNG70" s="25"/>
      <c r="VNL70" s="25"/>
      <c r="VNQ70" s="25"/>
      <c r="VNV70" s="25"/>
      <c r="VOA70" s="25"/>
      <c r="VOF70" s="25"/>
      <c r="VOK70" s="25"/>
      <c r="VOP70" s="25"/>
      <c r="VOU70" s="25"/>
      <c r="VOZ70" s="25"/>
      <c r="VPE70" s="25"/>
      <c r="VPJ70" s="25"/>
      <c r="VPO70" s="25"/>
      <c r="VPT70" s="25"/>
      <c r="VPY70" s="25"/>
      <c r="VQD70" s="25"/>
      <c r="VQI70" s="25"/>
      <c r="VQN70" s="25"/>
      <c r="VQS70" s="25"/>
      <c r="VQX70" s="25"/>
      <c r="VRC70" s="25"/>
      <c r="VRH70" s="25"/>
      <c r="VRM70" s="25"/>
      <c r="VRR70" s="25"/>
      <c r="VRW70" s="25"/>
      <c r="VSB70" s="25"/>
      <c r="VSG70" s="25"/>
      <c r="VSL70" s="25"/>
      <c r="VSQ70" s="25"/>
      <c r="VSV70" s="25"/>
      <c r="VTA70" s="25"/>
      <c r="VTF70" s="25"/>
      <c r="VTK70" s="25"/>
      <c r="VTP70" s="25"/>
      <c r="VTU70" s="25"/>
      <c r="VTZ70" s="25"/>
      <c r="VUE70" s="25"/>
      <c r="VUJ70" s="25"/>
      <c r="VUO70" s="25"/>
      <c r="VUT70" s="25"/>
      <c r="VUY70" s="25"/>
      <c r="VVD70" s="25"/>
      <c r="VVI70" s="25"/>
      <c r="VVN70" s="25"/>
      <c r="VVS70" s="25"/>
      <c r="VVX70" s="25"/>
      <c r="VWC70" s="25"/>
      <c r="VWH70" s="25"/>
      <c r="VWM70" s="25"/>
      <c r="VWR70" s="25"/>
      <c r="VWW70" s="25"/>
      <c r="VXB70" s="25"/>
      <c r="VXG70" s="25"/>
      <c r="VXL70" s="25"/>
      <c r="VXQ70" s="25"/>
      <c r="VXV70" s="25"/>
      <c r="VYA70" s="25"/>
      <c r="VYF70" s="25"/>
      <c r="VYK70" s="25"/>
      <c r="VYP70" s="25"/>
      <c r="VYU70" s="25"/>
      <c r="VYZ70" s="25"/>
      <c r="VZE70" s="25"/>
      <c r="VZJ70" s="25"/>
      <c r="VZO70" s="25"/>
      <c r="VZT70" s="25"/>
      <c r="VZY70" s="25"/>
      <c r="WAD70" s="25"/>
      <c r="WAI70" s="25"/>
      <c r="WAN70" s="25"/>
      <c r="WAS70" s="25"/>
      <c r="WAX70" s="25"/>
      <c r="WBC70" s="25"/>
      <c r="WBH70" s="25"/>
      <c r="WBM70" s="25"/>
      <c r="WBR70" s="25"/>
      <c r="WBW70" s="25"/>
      <c r="WCB70" s="25"/>
      <c r="WCG70" s="25"/>
      <c r="WCL70" s="25"/>
      <c r="WCQ70" s="25"/>
      <c r="WCV70" s="25"/>
      <c r="WDA70" s="25"/>
      <c r="WDF70" s="25"/>
      <c r="WDK70" s="25"/>
      <c r="WDP70" s="25"/>
      <c r="WDU70" s="25"/>
      <c r="WDZ70" s="25"/>
      <c r="WEE70" s="25"/>
      <c r="WEJ70" s="25"/>
      <c r="WEO70" s="25"/>
      <c r="WET70" s="25"/>
      <c r="WEY70" s="25"/>
      <c r="WFD70" s="25"/>
      <c r="WFI70" s="25"/>
      <c r="WFN70" s="25"/>
      <c r="WFS70" s="25"/>
      <c r="WFX70" s="25"/>
      <c r="WGC70" s="25"/>
      <c r="WGH70" s="25"/>
      <c r="WGM70" s="25"/>
      <c r="WGR70" s="25"/>
      <c r="WGW70" s="25"/>
      <c r="WHB70" s="25"/>
      <c r="WHG70" s="25"/>
      <c r="WHL70" s="25"/>
      <c r="WHQ70" s="25"/>
      <c r="WHV70" s="25"/>
      <c r="WIA70" s="25"/>
      <c r="WIF70" s="25"/>
      <c r="WIK70" s="25"/>
      <c r="WIP70" s="25"/>
      <c r="WIU70" s="25"/>
      <c r="WIZ70" s="25"/>
      <c r="WJE70" s="25"/>
      <c r="WJJ70" s="25"/>
      <c r="WJO70" s="25"/>
      <c r="WJT70" s="25"/>
      <c r="WJY70" s="25"/>
      <c r="WKD70" s="25"/>
      <c r="WKI70" s="25"/>
      <c r="WKN70" s="25"/>
      <c r="WKS70" s="25"/>
      <c r="WKX70" s="25"/>
      <c r="WLC70" s="25"/>
      <c r="WLH70" s="25"/>
      <c r="WLM70" s="25"/>
      <c r="WLR70" s="25"/>
      <c r="WLW70" s="25"/>
      <c r="WMB70" s="25"/>
      <c r="WMG70" s="25"/>
      <c r="WML70" s="25"/>
      <c r="WMQ70" s="25"/>
      <c r="WMV70" s="25"/>
      <c r="WNA70" s="25"/>
      <c r="WNF70" s="25"/>
      <c r="WNK70" s="25"/>
      <c r="WNP70" s="25"/>
      <c r="WNU70" s="25"/>
      <c r="WNZ70" s="25"/>
      <c r="WOE70" s="25"/>
      <c r="WOJ70" s="25"/>
      <c r="WOO70" s="25"/>
      <c r="WOT70" s="25"/>
      <c r="WOY70" s="25"/>
      <c r="WPD70" s="25"/>
      <c r="WPI70" s="25"/>
      <c r="WPN70" s="25"/>
      <c r="WPS70" s="25"/>
      <c r="WPX70" s="25"/>
      <c r="WQC70" s="25"/>
      <c r="WQH70" s="25"/>
      <c r="WQM70" s="25"/>
      <c r="WQR70" s="25"/>
      <c r="WQW70" s="25"/>
      <c r="WRB70" s="25"/>
      <c r="WRG70" s="25"/>
      <c r="WRL70" s="25"/>
      <c r="WRQ70" s="25"/>
      <c r="WRV70" s="25"/>
      <c r="WSA70" s="25"/>
      <c r="WSF70" s="25"/>
      <c r="WSK70" s="25"/>
      <c r="WSP70" s="25"/>
      <c r="WSU70" s="25"/>
      <c r="WSZ70" s="25"/>
      <c r="WTE70" s="25"/>
      <c r="WTJ70" s="25"/>
      <c r="WTO70" s="25"/>
      <c r="WTT70" s="25"/>
      <c r="WTY70" s="25"/>
      <c r="WUD70" s="25"/>
      <c r="WUI70" s="25"/>
      <c r="WUN70" s="25"/>
      <c r="WUS70" s="25"/>
      <c r="WUX70" s="25"/>
      <c r="WVC70" s="25"/>
      <c r="WVH70" s="25"/>
      <c r="WVM70" s="25"/>
      <c r="WVR70" s="25"/>
      <c r="WVW70" s="25"/>
      <c r="WWB70" s="25"/>
      <c r="WWG70" s="25"/>
      <c r="WWL70" s="25"/>
      <c r="WWQ70" s="25"/>
      <c r="WWV70" s="25"/>
      <c r="WXA70" s="25"/>
      <c r="WXF70" s="25"/>
      <c r="WXK70" s="25"/>
      <c r="WXP70" s="25"/>
      <c r="WXU70" s="25"/>
      <c r="WXZ70" s="25"/>
      <c r="WYE70" s="25"/>
      <c r="WYJ70" s="25"/>
      <c r="WYO70" s="25"/>
      <c r="WYT70" s="25"/>
      <c r="WYY70" s="25"/>
      <c r="WZD70" s="25"/>
      <c r="WZI70" s="25"/>
      <c r="WZN70" s="25"/>
      <c r="WZS70" s="25"/>
      <c r="WZX70" s="25"/>
      <c r="XAC70" s="25"/>
      <c r="XAH70" s="25"/>
      <c r="XAM70" s="25"/>
      <c r="XAR70" s="25"/>
      <c r="XAW70" s="25"/>
      <c r="XBB70" s="25"/>
      <c r="XBG70" s="25"/>
      <c r="XBL70" s="25"/>
      <c r="XBQ70" s="25"/>
      <c r="XBV70" s="25"/>
      <c r="XCA70" s="25"/>
      <c r="XCF70" s="25"/>
      <c r="XCK70" s="25"/>
      <c r="XCP70" s="25"/>
      <c r="XCU70" s="25"/>
      <c r="XCZ70" s="25"/>
      <c r="XDE70" s="25"/>
      <c r="XDJ70" s="25"/>
      <c r="XDO70" s="25"/>
      <c r="XDT70" s="25"/>
      <c r="XDY70" s="25"/>
      <c r="XED70" s="25"/>
      <c r="XEI70" s="25"/>
      <c r="XEN70" s="25"/>
      <c r="XES70" s="25"/>
      <c r="XEX70" s="25"/>
    </row>
    <row r="71" spans="2:1023 1028:2048 2053:3068 3073:4093 4098:5118 5123:6143 6148:7168 7173:8188 8193:9213 9218:10238 10243:11263 11268:12288 12293:13308 13313:14333 14338:15358 15363:16378" ht="15" customHeight="1" x14ac:dyDescent="0.25">
      <c r="B71" s="40"/>
      <c r="C71" s="27"/>
      <c r="D71" s="40"/>
      <c r="E71" s="40"/>
      <c r="F71" s="27"/>
      <c r="G71" s="27"/>
      <c r="H71" s="27"/>
      <c r="I71" s="1"/>
      <c r="J71" s="374"/>
      <c r="K71" s="374"/>
      <c r="L71" s="374"/>
      <c r="M71" s="374"/>
      <c r="N71" s="374"/>
      <c r="O71" s="374"/>
      <c r="P71" s="374"/>
      <c r="Q71" s="374"/>
      <c r="R71" s="374"/>
      <c r="S71" s="374"/>
      <c r="V71" s="1"/>
      <c r="W71" s="1"/>
      <c r="X71" s="1"/>
      <c r="Y71" s="1"/>
    </row>
    <row r="72" spans="2:1023 1028:2048 2053:3068 3073:4093 4098:5118 5123:6143 6148:7168 7173:8188 8193:9213 9218:10238 10243:11263 11268:12288 12293:13308 13313:14333 14338:15358 15363:16378" ht="27" customHeight="1" x14ac:dyDescent="0.25">
      <c r="B72" s="1"/>
      <c r="C72" s="1"/>
      <c r="D72" s="1"/>
      <c r="E72" s="1"/>
      <c r="F72" s="1"/>
      <c r="G72" s="1"/>
      <c r="H72" s="1"/>
      <c r="I72" s="1"/>
      <c r="J72" s="1"/>
      <c r="K72" s="1"/>
      <c r="L72" s="1"/>
      <c r="N72" s="1"/>
      <c r="O72" s="26"/>
      <c r="P72" s="33"/>
      <c r="Q72" s="1"/>
      <c r="R72" s="1"/>
      <c r="S72" s="1"/>
      <c r="T72" s="26"/>
      <c r="V72" s="1"/>
      <c r="W72" s="1"/>
    </row>
    <row r="73" spans="2:1023 1028:2048 2053:3068 3073:4093 4098:5118 5123:6143 6148:7168 7173:8188 8193:9213 9218:10238 10243:11263 11268:12288 12293:13308 13313:14333 14338:15358 15363:16378" x14ac:dyDescent="0.25">
      <c r="B73" s="1"/>
      <c r="C73" s="1"/>
      <c r="D73" s="1"/>
      <c r="E73" s="1"/>
      <c r="F73" s="1"/>
      <c r="G73" s="1"/>
      <c r="H73" s="1"/>
      <c r="I73" s="1"/>
      <c r="J73" s="1"/>
      <c r="K73" s="1"/>
      <c r="L73" s="1"/>
      <c r="N73" s="1"/>
      <c r="O73" s="1"/>
      <c r="P73" s="1"/>
      <c r="Q73" s="1"/>
      <c r="R73" s="1"/>
      <c r="S73" s="1"/>
    </row>
  </sheetData>
  <mergeCells count="169">
    <mergeCell ref="E10:E16"/>
    <mergeCell ref="F10:F16"/>
    <mergeCell ref="G10:G16"/>
    <mergeCell ref="H10:H16"/>
    <mergeCell ref="I10:I16"/>
    <mergeCell ref="J10:J16"/>
    <mergeCell ref="S10:S16"/>
    <mergeCell ref="B1:E3"/>
    <mergeCell ref="F1:S3"/>
    <mergeCell ref="B4:S4"/>
    <mergeCell ref="B5:S5"/>
    <mergeCell ref="B6:S6"/>
    <mergeCell ref="B7:B9"/>
    <mergeCell ref="C7:C9"/>
    <mergeCell ref="D7:D9"/>
    <mergeCell ref="E7:E9"/>
    <mergeCell ref="F7:F9"/>
    <mergeCell ref="M7:M9"/>
    <mergeCell ref="N7:N9"/>
    <mergeCell ref="O7:R8"/>
    <mergeCell ref="S7:S9"/>
    <mergeCell ref="J7:J9"/>
    <mergeCell ref="K7:K9"/>
    <mergeCell ref="L7:L9"/>
    <mergeCell ref="B10:B32"/>
    <mergeCell ref="C10:C32"/>
    <mergeCell ref="G7:G9"/>
    <mergeCell ref="H7:H9"/>
    <mergeCell ref="I7:I9"/>
    <mergeCell ref="D20:D25"/>
    <mergeCell ref="E20:E25"/>
    <mergeCell ref="F20:F25"/>
    <mergeCell ref="G20:G25"/>
    <mergeCell ref="H20:H25"/>
    <mergeCell ref="I20:I25"/>
    <mergeCell ref="D17:D19"/>
    <mergeCell ref="E17:E19"/>
    <mergeCell ref="I30:I32"/>
    <mergeCell ref="F30:F32"/>
    <mergeCell ref="G30:G32"/>
    <mergeCell ref="H30:H32"/>
    <mergeCell ref="D10:D16"/>
    <mergeCell ref="P17:P19"/>
    <mergeCell ref="Q17:Q19"/>
    <mergeCell ref="R17:R19"/>
    <mergeCell ref="S17:S19"/>
    <mergeCell ref="J17:J19"/>
    <mergeCell ref="K17:K19"/>
    <mergeCell ref="L17:L19"/>
    <mergeCell ref="M17:M19"/>
    <mergeCell ref="N17:N19"/>
    <mergeCell ref="O17:O19"/>
    <mergeCell ref="F17:F19"/>
    <mergeCell ref="G17:G19"/>
    <mergeCell ref="H17:H19"/>
    <mergeCell ref="I17:I19"/>
    <mergeCell ref="F35:F37"/>
    <mergeCell ref="G35:G37"/>
    <mergeCell ref="H35:H37"/>
    <mergeCell ref="J20:J25"/>
    <mergeCell ref="S20:S25"/>
    <mergeCell ref="D26:D32"/>
    <mergeCell ref="E26:E32"/>
    <mergeCell ref="F26:F29"/>
    <mergeCell ref="G26:G29"/>
    <mergeCell ref="H26:H29"/>
    <mergeCell ref="I26:I29"/>
    <mergeCell ref="J26:J29"/>
    <mergeCell ref="M26:M29"/>
    <mergeCell ref="N26:N29"/>
    <mergeCell ref="O26:O29"/>
    <mergeCell ref="P26:P29"/>
    <mergeCell ref="Q26:Q29"/>
    <mergeCell ref="R26:R29"/>
    <mergeCell ref="S26:S32"/>
    <mergeCell ref="N30:N32"/>
    <mergeCell ref="O30:O32"/>
    <mergeCell ref="P30:P32"/>
    <mergeCell ref="Q30:Q32"/>
    <mergeCell ref="R30:R32"/>
    <mergeCell ref="J30:J32"/>
    <mergeCell ref="M30:M32"/>
    <mergeCell ref="O35:R36"/>
    <mergeCell ref="S35:S37"/>
    <mergeCell ref="B38:B42"/>
    <mergeCell ref="C38:C42"/>
    <mergeCell ref="D38:D42"/>
    <mergeCell ref="E38:E42"/>
    <mergeCell ref="F38:F39"/>
    <mergeCell ref="G38:G39"/>
    <mergeCell ref="H38:H39"/>
    <mergeCell ref="I38:I39"/>
    <mergeCell ref="I35:I37"/>
    <mergeCell ref="J35:J37"/>
    <mergeCell ref="K35:K37"/>
    <mergeCell ref="L35:L37"/>
    <mergeCell ref="M35:M37"/>
    <mergeCell ref="N35:N37"/>
    <mergeCell ref="B33:S33"/>
    <mergeCell ref="B34:S34"/>
    <mergeCell ref="B35:B37"/>
    <mergeCell ref="C35:C37"/>
    <mergeCell ref="D35:D37"/>
    <mergeCell ref="E35:E37"/>
    <mergeCell ref="T46:V46"/>
    <mergeCell ref="F40:F42"/>
    <mergeCell ref="G40:G42"/>
    <mergeCell ref="H40:H42"/>
    <mergeCell ref="I40:I42"/>
    <mergeCell ref="J40:J42"/>
    <mergeCell ref="M40:M42"/>
    <mergeCell ref="N40:N42"/>
    <mergeCell ref="O40:O42"/>
    <mergeCell ref="P40:P42"/>
    <mergeCell ref="J38:J39"/>
    <mergeCell ref="N38:N39"/>
    <mergeCell ref="O38:O39"/>
    <mergeCell ref="P38:P39"/>
    <mergeCell ref="Q38:Q39"/>
    <mergeCell ref="R38:R39"/>
    <mergeCell ref="S38:S42"/>
    <mergeCell ref="C47:G47"/>
    <mergeCell ref="O47:Q47"/>
    <mergeCell ref="C48:G48"/>
    <mergeCell ref="O48:R48"/>
    <mergeCell ref="B52:R52"/>
    <mergeCell ref="B53:J53"/>
    <mergeCell ref="Q40:Q42"/>
    <mergeCell ref="R40:R42"/>
    <mergeCell ref="I46:L46"/>
    <mergeCell ref="P46:Q46"/>
    <mergeCell ref="B56:C56"/>
    <mergeCell ref="J56:S56"/>
    <mergeCell ref="B57:C57"/>
    <mergeCell ref="D57:I57"/>
    <mergeCell ref="J57:S57"/>
    <mergeCell ref="D58:I58"/>
    <mergeCell ref="B54:C54"/>
    <mergeCell ref="D54:I54"/>
    <mergeCell ref="J54:S54"/>
    <mergeCell ref="B55:C55"/>
    <mergeCell ref="D55:I55"/>
    <mergeCell ref="J55:S55"/>
    <mergeCell ref="B61:C61"/>
    <mergeCell ref="D61:I61"/>
    <mergeCell ref="J61:S61"/>
    <mergeCell ref="B62:C62"/>
    <mergeCell ref="J62:S62"/>
    <mergeCell ref="B63:C63"/>
    <mergeCell ref="J63:S63"/>
    <mergeCell ref="B59:C59"/>
    <mergeCell ref="D59:I59"/>
    <mergeCell ref="J59:S59"/>
    <mergeCell ref="B60:C60"/>
    <mergeCell ref="D60:I60"/>
    <mergeCell ref="J60:S60"/>
    <mergeCell ref="J71:S71"/>
    <mergeCell ref="B67:C67"/>
    <mergeCell ref="J67:S67"/>
    <mergeCell ref="B69:C69"/>
    <mergeCell ref="J69:S69"/>
    <mergeCell ref="B70:C70"/>
    <mergeCell ref="J70:S70"/>
    <mergeCell ref="B64:C64"/>
    <mergeCell ref="J64:S64"/>
    <mergeCell ref="B65:C65"/>
    <mergeCell ref="J65:S65"/>
    <mergeCell ref="B66:C66"/>
    <mergeCell ref="J66:S66"/>
  </mergeCells>
  <pageMargins left="0.7" right="0.7" top="0.75" bottom="0.75" header="0.3" footer="0.3"/>
  <pageSetup paperSize="9" scale="23" orientation="portrait" horizontalDpi="4294967295" verticalDpi="4294967295" r:id="rId1"/>
  <headerFooter>
    <oddFooter>&amp;LSC-05-01-16&amp;CEdición 5&amp;RPágina 1 de 2</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2"/>
  <sheetViews>
    <sheetView zoomScale="75" zoomScaleNormal="75" zoomScalePageLayoutView="33" workbookViewId="0">
      <selection activeCell="B15" sqref="B15:S15"/>
    </sheetView>
  </sheetViews>
  <sheetFormatPr baseColWidth="10" defaultRowHeight="15.75" x14ac:dyDescent="0.25"/>
  <cols>
    <col min="1" max="1" width="3.5703125" style="1" customWidth="1"/>
    <col min="2" max="2" width="19.7109375" style="2" customWidth="1"/>
    <col min="3" max="3" width="20.85546875" style="2" customWidth="1"/>
    <col min="4" max="4" width="22" style="2" customWidth="1"/>
    <col min="5" max="5" width="10.85546875" style="2" customWidth="1"/>
    <col min="6" max="6" width="24.28515625" style="2" customWidth="1"/>
    <col min="7" max="7" width="15.85546875" style="2" customWidth="1"/>
    <col min="8" max="8" width="12.7109375" style="2" customWidth="1"/>
    <col min="9" max="9" width="25.140625" style="2" customWidth="1"/>
    <col min="10" max="10" width="14.85546875" style="2" customWidth="1"/>
    <col min="11" max="11" width="7.7109375" style="2" customWidth="1"/>
    <col min="12" max="12" width="34.140625" style="2" customWidth="1"/>
    <col min="13" max="13" width="15" style="2" customWidth="1"/>
    <col min="14" max="14" width="21.5703125" style="2" customWidth="1"/>
    <col min="15" max="15" width="18.5703125" style="2" customWidth="1"/>
    <col min="16" max="16" width="18.85546875" style="2" customWidth="1"/>
    <col min="17" max="17" width="18" style="2" customWidth="1"/>
    <col min="18" max="18" width="18.28515625" style="2" customWidth="1"/>
    <col min="19" max="19" width="22.42578125" style="2" customWidth="1"/>
    <col min="20" max="20" width="6" style="1" customWidth="1"/>
    <col min="21" max="21" width="11.42578125" style="1"/>
    <col min="22" max="16384" width="11.42578125" style="2"/>
  </cols>
  <sheetData>
    <row r="1" spans="2:19" ht="27" customHeight="1" x14ac:dyDescent="0.25">
      <c r="B1" s="476"/>
      <c r="C1" s="477"/>
      <c r="D1" s="477"/>
      <c r="E1" s="478"/>
      <c r="F1" s="481" t="s">
        <v>218</v>
      </c>
      <c r="G1" s="482"/>
      <c r="H1" s="482"/>
      <c r="I1" s="482"/>
      <c r="J1" s="482"/>
      <c r="K1" s="482"/>
      <c r="L1" s="482"/>
      <c r="M1" s="482"/>
      <c r="N1" s="482"/>
      <c r="O1" s="482"/>
      <c r="P1" s="482"/>
      <c r="Q1" s="482"/>
      <c r="R1" s="482"/>
      <c r="S1" s="483"/>
    </row>
    <row r="2" spans="2:19" ht="17.25" customHeight="1" x14ac:dyDescent="0.25">
      <c r="B2" s="479"/>
      <c r="C2" s="380"/>
      <c r="D2" s="380"/>
      <c r="E2" s="480"/>
      <c r="F2" s="484"/>
      <c r="G2" s="485"/>
      <c r="H2" s="485"/>
      <c r="I2" s="485"/>
      <c r="J2" s="485"/>
      <c r="K2" s="485"/>
      <c r="L2" s="485"/>
      <c r="M2" s="485"/>
      <c r="N2" s="485"/>
      <c r="O2" s="485"/>
      <c r="P2" s="485"/>
      <c r="Q2" s="485"/>
      <c r="R2" s="485"/>
      <c r="S2" s="486"/>
    </row>
    <row r="3" spans="2:19" ht="93.75" customHeight="1" thickBot="1" x14ac:dyDescent="0.3">
      <c r="B3" s="540"/>
      <c r="C3" s="541"/>
      <c r="D3" s="541"/>
      <c r="E3" s="542"/>
      <c r="F3" s="487"/>
      <c r="G3" s="488"/>
      <c r="H3" s="488"/>
      <c r="I3" s="488"/>
      <c r="J3" s="488"/>
      <c r="K3" s="488"/>
      <c r="L3" s="488"/>
      <c r="M3" s="488"/>
      <c r="N3" s="488"/>
      <c r="O3" s="488"/>
      <c r="P3" s="488"/>
      <c r="Q3" s="488"/>
      <c r="R3" s="488"/>
      <c r="S3" s="489"/>
    </row>
    <row r="4" spans="2:19" ht="18" customHeight="1" x14ac:dyDescent="0.25">
      <c r="B4" s="802" t="s">
        <v>790</v>
      </c>
      <c r="C4" s="803"/>
      <c r="D4" s="803"/>
      <c r="E4" s="803"/>
      <c r="F4" s="803"/>
      <c r="G4" s="803"/>
      <c r="H4" s="803"/>
      <c r="I4" s="803"/>
      <c r="J4" s="803"/>
      <c r="K4" s="803"/>
      <c r="L4" s="803"/>
      <c r="M4" s="803"/>
      <c r="N4" s="803"/>
      <c r="O4" s="803"/>
      <c r="P4" s="803"/>
      <c r="Q4" s="803"/>
      <c r="R4" s="803"/>
      <c r="S4" s="804"/>
    </row>
    <row r="5" spans="2:19" ht="25.5" customHeight="1" x14ac:dyDescent="0.25">
      <c r="B5" s="796" t="s">
        <v>51</v>
      </c>
      <c r="C5" s="797"/>
      <c r="D5" s="797"/>
      <c r="E5" s="797"/>
      <c r="F5" s="797"/>
      <c r="G5" s="797"/>
      <c r="H5" s="797"/>
      <c r="I5" s="797"/>
      <c r="J5" s="797"/>
      <c r="K5" s="797"/>
      <c r="L5" s="797"/>
      <c r="M5" s="797"/>
      <c r="N5" s="797"/>
      <c r="O5" s="797"/>
      <c r="P5" s="797"/>
      <c r="Q5" s="797"/>
      <c r="R5" s="797"/>
      <c r="S5" s="798"/>
    </row>
    <row r="6" spans="2:19" ht="22.5" customHeight="1" thickBot="1" x14ac:dyDescent="0.3">
      <c r="B6" s="799" t="s">
        <v>219</v>
      </c>
      <c r="C6" s="375"/>
      <c r="D6" s="375"/>
      <c r="E6" s="375"/>
      <c r="F6" s="375"/>
      <c r="G6" s="375"/>
      <c r="H6" s="375"/>
      <c r="I6" s="375"/>
      <c r="J6" s="375"/>
      <c r="K6" s="375"/>
      <c r="L6" s="375"/>
      <c r="M6" s="375"/>
      <c r="N6" s="375"/>
      <c r="O6" s="375"/>
      <c r="P6" s="375"/>
      <c r="Q6" s="375"/>
      <c r="R6" s="375"/>
      <c r="S6" s="800"/>
    </row>
    <row r="7" spans="2:19" ht="12.75" customHeight="1" x14ac:dyDescent="0.25">
      <c r="B7" s="430" t="s">
        <v>3</v>
      </c>
      <c r="C7" s="416" t="s">
        <v>4</v>
      </c>
      <c r="D7" s="416" t="s">
        <v>5</v>
      </c>
      <c r="E7" s="419" t="s">
        <v>6</v>
      </c>
      <c r="F7" s="416" t="s">
        <v>7</v>
      </c>
      <c r="G7" s="416" t="s">
        <v>8</v>
      </c>
      <c r="H7" s="416" t="s">
        <v>9</v>
      </c>
      <c r="I7" s="416" t="s">
        <v>10</v>
      </c>
      <c r="J7" s="416" t="s">
        <v>11</v>
      </c>
      <c r="K7" s="416" t="s">
        <v>12</v>
      </c>
      <c r="L7" s="416" t="s">
        <v>13</v>
      </c>
      <c r="M7" s="419" t="s">
        <v>14</v>
      </c>
      <c r="N7" s="416" t="s">
        <v>15</v>
      </c>
      <c r="O7" s="422" t="s">
        <v>16</v>
      </c>
      <c r="P7" s="422"/>
      <c r="Q7" s="422"/>
      <c r="R7" s="422"/>
      <c r="S7" s="424" t="s">
        <v>723</v>
      </c>
    </row>
    <row r="8" spans="2:19" ht="12.75" customHeight="1" x14ac:dyDescent="0.25">
      <c r="B8" s="431"/>
      <c r="C8" s="417"/>
      <c r="D8" s="417"/>
      <c r="E8" s="420"/>
      <c r="F8" s="417"/>
      <c r="G8" s="417"/>
      <c r="H8" s="417"/>
      <c r="I8" s="417"/>
      <c r="J8" s="417"/>
      <c r="K8" s="417"/>
      <c r="L8" s="417"/>
      <c r="M8" s="420"/>
      <c r="N8" s="417"/>
      <c r="O8" s="423"/>
      <c r="P8" s="423"/>
      <c r="Q8" s="423"/>
      <c r="R8" s="423"/>
      <c r="S8" s="425"/>
    </row>
    <row r="9" spans="2:19" ht="46.5" customHeight="1" thickBot="1" x14ac:dyDescent="0.3">
      <c r="B9" s="432"/>
      <c r="C9" s="418"/>
      <c r="D9" s="418"/>
      <c r="E9" s="421"/>
      <c r="F9" s="418"/>
      <c r="G9" s="418"/>
      <c r="H9" s="418"/>
      <c r="I9" s="418"/>
      <c r="J9" s="418"/>
      <c r="K9" s="418"/>
      <c r="L9" s="418"/>
      <c r="M9" s="421"/>
      <c r="N9" s="418"/>
      <c r="O9" s="56" t="s">
        <v>18</v>
      </c>
      <c r="P9" s="56" t="s">
        <v>19</v>
      </c>
      <c r="Q9" s="56" t="s">
        <v>20</v>
      </c>
      <c r="R9" s="56" t="s">
        <v>21</v>
      </c>
      <c r="S9" s="426"/>
    </row>
    <row r="10" spans="2:19" ht="71.25" customHeight="1" x14ac:dyDescent="0.25">
      <c r="B10" s="776" t="s">
        <v>53</v>
      </c>
      <c r="C10" s="777" t="s">
        <v>220</v>
      </c>
      <c r="D10" s="729" t="s">
        <v>221</v>
      </c>
      <c r="E10" s="587">
        <v>60</v>
      </c>
      <c r="F10" s="281" t="s">
        <v>222</v>
      </c>
      <c r="G10" s="324">
        <v>1500</v>
      </c>
      <c r="H10" s="324">
        <v>1500</v>
      </c>
      <c r="I10" s="801" t="s">
        <v>737</v>
      </c>
      <c r="J10" s="725" t="s">
        <v>223</v>
      </c>
      <c r="K10" s="281">
        <v>1</v>
      </c>
      <c r="L10" s="325" t="s">
        <v>224</v>
      </c>
      <c r="M10" s="279">
        <v>10</v>
      </c>
      <c r="N10" s="726" t="s">
        <v>771</v>
      </c>
      <c r="O10" s="326">
        <v>350</v>
      </c>
      <c r="P10" s="326">
        <v>400</v>
      </c>
      <c r="Q10" s="326">
        <v>400</v>
      </c>
      <c r="R10" s="326">
        <v>350</v>
      </c>
      <c r="S10" s="568">
        <v>5483131.96</v>
      </c>
    </row>
    <row r="11" spans="2:19" ht="66" customHeight="1" x14ac:dyDescent="0.25">
      <c r="B11" s="509"/>
      <c r="C11" s="511"/>
      <c r="D11" s="525"/>
      <c r="E11" s="565"/>
      <c r="F11" s="526" t="s">
        <v>225</v>
      </c>
      <c r="G11" s="502">
        <v>0.85</v>
      </c>
      <c r="H11" s="502">
        <v>0.85</v>
      </c>
      <c r="I11" s="505"/>
      <c r="J11" s="526"/>
      <c r="K11" s="206">
        <v>2</v>
      </c>
      <c r="L11" s="211" t="s">
        <v>226</v>
      </c>
      <c r="M11" s="208">
        <v>10</v>
      </c>
      <c r="N11" s="507"/>
      <c r="O11" s="502">
        <v>0.85</v>
      </c>
      <c r="P11" s="502">
        <v>0.85</v>
      </c>
      <c r="Q11" s="502">
        <v>0.85</v>
      </c>
      <c r="R11" s="502">
        <v>0.85</v>
      </c>
      <c r="S11" s="568"/>
    </row>
    <row r="12" spans="2:19" ht="54.75" customHeight="1" x14ac:dyDescent="0.25">
      <c r="B12" s="509"/>
      <c r="C12" s="511"/>
      <c r="D12" s="525"/>
      <c r="E12" s="565"/>
      <c r="F12" s="526"/>
      <c r="G12" s="502"/>
      <c r="H12" s="502"/>
      <c r="I12" s="505"/>
      <c r="J12" s="526"/>
      <c r="K12" s="206">
        <v>3</v>
      </c>
      <c r="L12" s="211" t="s">
        <v>227</v>
      </c>
      <c r="M12" s="208">
        <v>5</v>
      </c>
      <c r="N12" s="507"/>
      <c r="O12" s="625"/>
      <c r="P12" s="625"/>
      <c r="Q12" s="625"/>
      <c r="R12" s="625"/>
      <c r="S12" s="568"/>
    </row>
    <row r="13" spans="2:19" ht="99" customHeight="1" x14ac:dyDescent="0.25">
      <c r="B13" s="509"/>
      <c r="C13" s="511"/>
      <c r="D13" s="525"/>
      <c r="E13" s="565"/>
      <c r="F13" s="212" t="s">
        <v>649</v>
      </c>
      <c r="G13" s="214">
        <v>0.9</v>
      </c>
      <c r="H13" s="214">
        <v>0.9</v>
      </c>
      <c r="I13" s="505"/>
      <c r="J13" s="526"/>
      <c r="K13" s="132">
        <v>4</v>
      </c>
      <c r="L13" s="141" t="s">
        <v>228</v>
      </c>
      <c r="M13" s="208">
        <v>5</v>
      </c>
      <c r="N13" s="507"/>
      <c r="O13" s="214">
        <v>0.9</v>
      </c>
      <c r="P13" s="204">
        <v>0.9</v>
      </c>
      <c r="Q13" s="204">
        <v>0.9</v>
      </c>
      <c r="R13" s="204">
        <v>0.9</v>
      </c>
      <c r="S13" s="569"/>
    </row>
    <row r="14" spans="2:19" ht="25.5" customHeight="1" x14ac:dyDescent="0.25">
      <c r="B14" s="796" t="s">
        <v>229</v>
      </c>
      <c r="C14" s="797"/>
      <c r="D14" s="797"/>
      <c r="E14" s="797"/>
      <c r="F14" s="797"/>
      <c r="G14" s="797"/>
      <c r="H14" s="797"/>
      <c r="I14" s="797"/>
      <c r="J14" s="797"/>
      <c r="K14" s="797"/>
      <c r="L14" s="797"/>
      <c r="M14" s="797"/>
      <c r="N14" s="797"/>
      <c r="O14" s="797"/>
      <c r="P14" s="797"/>
      <c r="Q14" s="797"/>
      <c r="R14" s="797"/>
      <c r="S14" s="798"/>
    </row>
    <row r="15" spans="2:19" ht="22.5" customHeight="1" thickBot="1" x14ac:dyDescent="0.3">
      <c r="B15" s="799" t="s">
        <v>230</v>
      </c>
      <c r="C15" s="375"/>
      <c r="D15" s="375"/>
      <c r="E15" s="375"/>
      <c r="F15" s="375"/>
      <c r="G15" s="375"/>
      <c r="H15" s="375"/>
      <c r="I15" s="375"/>
      <c r="J15" s="375"/>
      <c r="K15" s="375"/>
      <c r="L15" s="375"/>
      <c r="M15" s="375"/>
      <c r="N15" s="375"/>
      <c r="O15" s="375"/>
      <c r="P15" s="375"/>
      <c r="Q15" s="375"/>
      <c r="R15" s="375"/>
      <c r="S15" s="800"/>
    </row>
    <row r="16" spans="2:19" ht="12.75" customHeight="1" x14ac:dyDescent="0.25">
      <c r="B16" s="430" t="s">
        <v>3</v>
      </c>
      <c r="C16" s="416" t="s">
        <v>4</v>
      </c>
      <c r="D16" s="416" t="s">
        <v>5</v>
      </c>
      <c r="E16" s="419" t="s">
        <v>6</v>
      </c>
      <c r="F16" s="416" t="s">
        <v>7</v>
      </c>
      <c r="G16" s="416" t="s">
        <v>8</v>
      </c>
      <c r="H16" s="416" t="s">
        <v>9</v>
      </c>
      <c r="I16" s="416" t="s">
        <v>10</v>
      </c>
      <c r="J16" s="416" t="s">
        <v>11</v>
      </c>
      <c r="K16" s="416" t="s">
        <v>12</v>
      </c>
      <c r="L16" s="416" t="s">
        <v>13</v>
      </c>
      <c r="M16" s="419" t="s">
        <v>14</v>
      </c>
      <c r="N16" s="416" t="s">
        <v>15</v>
      </c>
      <c r="O16" s="422" t="s">
        <v>16</v>
      </c>
      <c r="P16" s="422"/>
      <c r="Q16" s="422"/>
      <c r="R16" s="422"/>
      <c r="S16" s="424" t="s">
        <v>725</v>
      </c>
    </row>
    <row r="17" spans="2:20" ht="12.75" customHeight="1" x14ac:dyDescent="0.25">
      <c r="B17" s="431"/>
      <c r="C17" s="417"/>
      <c r="D17" s="417"/>
      <c r="E17" s="420"/>
      <c r="F17" s="417"/>
      <c r="G17" s="417"/>
      <c r="H17" s="417"/>
      <c r="I17" s="417"/>
      <c r="J17" s="417"/>
      <c r="K17" s="417"/>
      <c r="L17" s="417"/>
      <c r="M17" s="420"/>
      <c r="N17" s="417"/>
      <c r="O17" s="423"/>
      <c r="P17" s="423"/>
      <c r="Q17" s="423"/>
      <c r="R17" s="423"/>
      <c r="S17" s="425"/>
    </row>
    <row r="18" spans="2:20" ht="39" customHeight="1" thickBot="1" x14ac:dyDescent="0.3">
      <c r="B18" s="543"/>
      <c r="C18" s="539"/>
      <c r="D18" s="539"/>
      <c r="E18" s="420"/>
      <c r="F18" s="539"/>
      <c r="G18" s="539"/>
      <c r="H18" s="539"/>
      <c r="I18" s="539"/>
      <c r="J18" s="539"/>
      <c r="K18" s="539"/>
      <c r="L18" s="539"/>
      <c r="M18" s="421"/>
      <c r="N18" s="539"/>
      <c r="O18" s="42" t="s">
        <v>18</v>
      </c>
      <c r="P18" s="42" t="s">
        <v>19</v>
      </c>
      <c r="Q18" s="42" t="s">
        <v>20</v>
      </c>
      <c r="R18" s="42" t="s">
        <v>21</v>
      </c>
      <c r="S18" s="544"/>
    </row>
    <row r="19" spans="2:20" ht="92.25" customHeight="1" x14ac:dyDescent="0.25">
      <c r="B19" s="759" t="s">
        <v>69</v>
      </c>
      <c r="C19" s="760" t="s">
        <v>70</v>
      </c>
      <c r="D19" s="760" t="s">
        <v>71</v>
      </c>
      <c r="E19" s="582">
        <v>40</v>
      </c>
      <c r="F19" s="790" t="s">
        <v>231</v>
      </c>
      <c r="G19" s="528" t="s">
        <v>85</v>
      </c>
      <c r="H19" s="528" t="s">
        <v>85</v>
      </c>
      <c r="I19" s="529" t="s">
        <v>232</v>
      </c>
      <c r="J19" s="538" t="s">
        <v>233</v>
      </c>
      <c r="K19" s="205">
        <v>1</v>
      </c>
      <c r="L19" s="101" t="s">
        <v>234</v>
      </c>
      <c r="M19" s="207">
        <v>5</v>
      </c>
      <c r="N19" s="588" t="s">
        <v>235</v>
      </c>
      <c r="O19" s="528" t="s">
        <v>85</v>
      </c>
      <c r="P19" s="528" t="s">
        <v>85</v>
      </c>
      <c r="Q19" s="528" t="s">
        <v>85</v>
      </c>
      <c r="R19" s="528" t="s">
        <v>85</v>
      </c>
      <c r="S19" s="792">
        <v>3655421.31</v>
      </c>
    </row>
    <row r="20" spans="2:20" ht="100.5" customHeight="1" x14ac:dyDescent="0.25">
      <c r="B20" s="509"/>
      <c r="C20" s="511"/>
      <c r="D20" s="511"/>
      <c r="E20" s="565"/>
      <c r="F20" s="791"/>
      <c r="G20" s="503"/>
      <c r="H20" s="503"/>
      <c r="I20" s="527"/>
      <c r="J20" s="526"/>
      <c r="K20" s="206">
        <v>2</v>
      </c>
      <c r="L20" s="3" t="s">
        <v>236</v>
      </c>
      <c r="M20" s="208">
        <v>10</v>
      </c>
      <c r="N20" s="507"/>
      <c r="O20" s="503"/>
      <c r="P20" s="503"/>
      <c r="Q20" s="503"/>
      <c r="R20" s="503"/>
      <c r="S20" s="568"/>
    </row>
    <row r="21" spans="2:20" ht="60.75" customHeight="1" x14ac:dyDescent="0.25">
      <c r="B21" s="509"/>
      <c r="C21" s="511"/>
      <c r="D21" s="511"/>
      <c r="E21" s="565"/>
      <c r="F21" s="791" t="s">
        <v>237</v>
      </c>
      <c r="G21" s="502">
        <v>0.9</v>
      </c>
      <c r="H21" s="502">
        <v>0.9</v>
      </c>
      <c r="I21" s="527" t="s">
        <v>238</v>
      </c>
      <c r="J21" s="526"/>
      <c r="K21" s="206">
        <v>3</v>
      </c>
      <c r="L21" s="3" t="s">
        <v>239</v>
      </c>
      <c r="M21" s="208">
        <v>15</v>
      </c>
      <c r="N21" s="507"/>
      <c r="O21" s="502">
        <v>0.9</v>
      </c>
      <c r="P21" s="502">
        <v>0.9</v>
      </c>
      <c r="Q21" s="502">
        <v>0.92</v>
      </c>
      <c r="R21" s="502">
        <v>0.92</v>
      </c>
      <c r="S21" s="568"/>
    </row>
    <row r="22" spans="2:20" ht="78" customHeight="1" x14ac:dyDescent="0.25">
      <c r="B22" s="509"/>
      <c r="C22" s="511"/>
      <c r="D22" s="511"/>
      <c r="E22" s="565"/>
      <c r="F22" s="791"/>
      <c r="G22" s="503"/>
      <c r="H22" s="502"/>
      <c r="I22" s="527"/>
      <c r="J22" s="526"/>
      <c r="K22" s="206">
        <v>4</v>
      </c>
      <c r="L22" s="3" t="s">
        <v>240</v>
      </c>
      <c r="M22" s="208">
        <v>5</v>
      </c>
      <c r="N22" s="507"/>
      <c r="O22" s="502"/>
      <c r="P22" s="502"/>
      <c r="Q22" s="502"/>
      <c r="R22" s="502"/>
      <c r="S22" s="568"/>
    </row>
    <row r="23" spans="2:20" ht="49.5" customHeight="1" thickBot="1" x14ac:dyDescent="0.3">
      <c r="B23" s="510"/>
      <c r="C23" s="512"/>
      <c r="D23" s="512"/>
      <c r="E23" s="761"/>
      <c r="F23" s="794"/>
      <c r="G23" s="504"/>
      <c r="H23" s="644"/>
      <c r="I23" s="795"/>
      <c r="J23" s="607"/>
      <c r="K23" s="162">
        <v>5</v>
      </c>
      <c r="L23" s="163" t="s">
        <v>241</v>
      </c>
      <c r="M23" s="165">
        <v>5</v>
      </c>
      <c r="N23" s="508"/>
      <c r="O23" s="644"/>
      <c r="P23" s="644"/>
      <c r="Q23" s="644"/>
      <c r="R23" s="644"/>
      <c r="S23" s="793"/>
      <c r="T23" s="29"/>
    </row>
    <row r="24" spans="2:20" s="1" customFormat="1" ht="23.25" customHeight="1" x14ac:dyDescent="0.25">
      <c r="B24" s="91"/>
      <c r="C24" s="91"/>
      <c r="D24" s="91"/>
      <c r="E24" s="91"/>
      <c r="F24" s="14"/>
      <c r="G24" s="14"/>
      <c r="H24" s="93"/>
      <c r="I24" s="166"/>
      <c r="J24" s="14"/>
      <c r="K24" s="97"/>
      <c r="L24" s="184"/>
      <c r="M24" s="185"/>
      <c r="N24" s="14"/>
      <c r="O24" s="93"/>
      <c r="P24" s="93"/>
      <c r="Q24" s="93"/>
      <c r="R24" s="93"/>
      <c r="S24" s="181">
        <f>S10+S19</f>
        <v>9138553.2699999996</v>
      </c>
      <c r="T24" s="29"/>
    </row>
    <row r="25" spans="2:20" ht="60" customHeight="1" x14ac:dyDescent="0.25">
      <c r="B25" s="18"/>
      <c r="C25" s="18"/>
      <c r="D25" s="18"/>
      <c r="E25" s="18"/>
      <c r="F25" s="18"/>
      <c r="G25" s="18"/>
      <c r="H25" s="18"/>
      <c r="I25" s="394"/>
      <c r="J25" s="394"/>
      <c r="K25" s="394"/>
      <c r="L25" s="394"/>
      <c r="M25" s="18"/>
      <c r="N25" s="23"/>
      <c r="O25" s="283"/>
      <c r="P25" s="717"/>
      <c r="Q25" s="717"/>
      <c r="R25" s="23"/>
      <c r="S25" s="24"/>
      <c r="T25" s="327"/>
    </row>
    <row r="26" spans="2:20" ht="20.25" customHeight="1" x14ac:dyDescent="0.25">
      <c r="B26" s="122"/>
      <c r="C26" s="382"/>
      <c r="D26" s="382"/>
      <c r="E26" s="382"/>
      <c r="F26" s="382"/>
      <c r="G26" s="382"/>
      <c r="H26" s="27"/>
      <c r="I26" s="282"/>
      <c r="J26" s="235"/>
      <c r="K26" s="27"/>
      <c r="L26" s="29"/>
      <c r="M26" s="29"/>
      <c r="N26" s="21"/>
      <c r="O26" s="383"/>
      <c r="P26" s="383"/>
      <c r="Q26" s="383"/>
      <c r="R26" s="29"/>
      <c r="S26" s="1"/>
      <c r="T26" s="29"/>
    </row>
    <row r="27" spans="2:20" ht="22.5" customHeight="1" x14ac:dyDescent="0.25">
      <c r="B27" s="122"/>
      <c r="C27" s="384"/>
      <c r="D27" s="384"/>
      <c r="E27" s="384"/>
      <c r="F27" s="384"/>
      <c r="G27" s="384"/>
      <c r="H27" s="236"/>
      <c r="I27" s="49"/>
      <c r="J27" s="234"/>
      <c r="K27" s="27"/>
      <c r="L27" s="21"/>
      <c r="M27" s="21"/>
      <c r="N27" s="21"/>
      <c r="O27" s="27"/>
      <c r="P27" s="32"/>
      <c r="Q27" s="32"/>
      <c r="R27" s="29"/>
      <c r="S27" s="1"/>
      <c r="T27" s="29"/>
    </row>
    <row r="28" spans="2:20" ht="12" customHeight="1" x14ac:dyDescent="0.25">
      <c r="B28" s="26"/>
      <c r="C28" s="26"/>
      <c r="D28" s="31"/>
      <c r="E28" s="31"/>
      <c r="F28" s="31"/>
      <c r="G28" s="27"/>
      <c r="H28" s="27"/>
      <c r="I28" s="28"/>
      <c r="J28" s="20"/>
      <c r="K28" s="27"/>
      <c r="L28" s="21"/>
      <c r="M28" s="21"/>
      <c r="N28" s="21"/>
      <c r="O28" s="32"/>
      <c r="P28" s="32"/>
      <c r="Q28" s="32"/>
      <c r="R28" s="1"/>
      <c r="S28" s="1"/>
      <c r="T28" s="29"/>
    </row>
    <row r="29" spans="2:20" ht="1.5" customHeight="1" x14ac:dyDescent="0.25">
      <c r="B29" s="1"/>
      <c r="C29" s="1"/>
      <c r="D29" s="1"/>
      <c r="E29" s="1"/>
      <c r="F29" s="1"/>
      <c r="G29" s="1"/>
      <c r="H29" s="1"/>
      <c r="I29" s="1"/>
      <c r="J29" s="1"/>
      <c r="K29" s="1"/>
      <c r="L29" s="29"/>
      <c r="M29" s="29"/>
      <c r="N29" s="29"/>
      <c r="O29" s="1"/>
      <c r="P29" s="20"/>
      <c r="Q29" s="29"/>
      <c r="R29" s="1"/>
      <c r="S29" s="1"/>
      <c r="T29" s="29"/>
    </row>
    <row r="30" spans="2:20" ht="9" customHeight="1" x14ac:dyDescent="0.25">
      <c r="B30" s="1"/>
      <c r="C30" s="1"/>
      <c r="D30" s="1"/>
      <c r="E30" s="1"/>
      <c r="F30" s="1"/>
      <c r="G30" s="1"/>
      <c r="H30" s="1"/>
      <c r="I30" s="1"/>
      <c r="J30" s="1"/>
      <c r="K30" s="1"/>
      <c r="L30" s="1"/>
      <c r="M30" s="1"/>
      <c r="N30" s="1"/>
      <c r="O30" s="1"/>
      <c r="P30" s="33"/>
      <c r="Q30" s="1"/>
      <c r="R30" s="1"/>
      <c r="S30" s="1"/>
    </row>
    <row r="31" spans="2:20" x14ac:dyDescent="0.25">
      <c r="B31" s="379"/>
      <c r="C31" s="379"/>
      <c r="D31" s="379"/>
      <c r="E31" s="379"/>
      <c r="F31" s="379"/>
      <c r="G31" s="379"/>
      <c r="H31" s="379"/>
      <c r="I31" s="379"/>
      <c r="J31" s="379"/>
      <c r="K31" s="379"/>
      <c r="L31" s="379"/>
      <c r="M31" s="379"/>
      <c r="N31" s="379"/>
      <c r="O31" s="379"/>
      <c r="P31" s="379"/>
      <c r="Q31" s="379"/>
      <c r="R31" s="379"/>
      <c r="S31" s="35"/>
      <c r="T31" s="35"/>
    </row>
    <row r="32" spans="2:20" ht="12" customHeight="1" x14ac:dyDescent="0.25">
      <c r="B32" s="380"/>
      <c r="C32" s="380"/>
      <c r="D32" s="380"/>
      <c r="E32" s="380"/>
      <c r="F32" s="380"/>
      <c r="G32" s="380"/>
      <c r="H32" s="380"/>
      <c r="I32" s="380"/>
      <c r="J32" s="380"/>
      <c r="K32" s="20"/>
      <c r="L32" s="1"/>
      <c r="M32" s="1"/>
      <c r="N32" s="1"/>
      <c r="O32" s="1"/>
      <c r="P32" s="33"/>
      <c r="Q32" s="1"/>
      <c r="R32" s="1"/>
      <c r="S32" s="1"/>
    </row>
    <row r="33" spans="2:19" x14ac:dyDescent="0.25">
      <c r="B33" s="371"/>
      <c r="C33" s="371"/>
      <c r="D33" s="378"/>
      <c r="E33" s="378"/>
      <c r="F33" s="378"/>
      <c r="G33" s="378"/>
      <c r="H33" s="378"/>
      <c r="I33" s="378"/>
      <c r="J33" s="376"/>
      <c r="K33" s="376"/>
      <c r="L33" s="376"/>
      <c r="M33" s="376"/>
      <c r="N33" s="376"/>
      <c r="O33" s="376"/>
      <c r="P33" s="376"/>
      <c r="Q33" s="376"/>
      <c r="R33" s="376"/>
      <c r="S33" s="376"/>
    </row>
    <row r="34" spans="2:19" x14ac:dyDescent="0.25">
      <c r="B34" s="371"/>
      <c r="C34" s="371"/>
      <c r="D34" s="378"/>
      <c r="E34" s="378"/>
      <c r="F34" s="378"/>
      <c r="G34" s="378"/>
      <c r="H34" s="378"/>
      <c r="I34" s="378"/>
      <c r="J34" s="376"/>
      <c r="K34" s="376"/>
      <c r="L34" s="376"/>
      <c r="M34" s="376"/>
      <c r="N34" s="376"/>
      <c r="O34" s="376"/>
      <c r="P34" s="376"/>
      <c r="Q34" s="376"/>
      <c r="R34" s="376"/>
      <c r="S34" s="376"/>
    </row>
    <row r="35" spans="2:19" ht="15.75" customHeight="1" x14ac:dyDescent="0.25">
      <c r="B35" s="378"/>
      <c r="C35" s="378"/>
      <c r="D35" s="378"/>
      <c r="E35" s="378"/>
      <c r="F35" s="378"/>
      <c r="G35" s="378"/>
      <c r="H35" s="378"/>
      <c r="I35" s="378"/>
      <c r="J35" s="376"/>
      <c r="K35" s="376"/>
      <c r="L35" s="376"/>
      <c r="M35" s="376"/>
      <c r="N35" s="376"/>
      <c r="O35" s="376"/>
      <c r="P35" s="376"/>
      <c r="Q35" s="376"/>
      <c r="R35" s="376"/>
      <c r="S35" s="376"/>
    </row>
    <row r="36" spans="2:19" ht="15.75" customHeight="1" x14ac:dyDescent="0.25">
      <c r="B36" s="378"/>
      <c r="C36" s="378"/>
      <c r="D36" s="377"/>
      <c r="E36" s="377"/>
      <c r="F36" s="377"/>
      <c r="G36" s="377"/>
      <c r="H36" s="377"/>
      <c r="I36" s="377"/>
      <c r="J36" s="376"/>
      <c r="K36" s="376"/>
      <c r="L36" s="376"/>
      <c r="M36" s="376"/>
      <c r="N36" s="376"/>
      <c r="O36" s="376"/>
      <c r="P36" s="376"/>
      <c r="Q36" s="376"/>
      <c r="R36" s="376"/>
      <c r="S36" s="376"/>
    </row>
    <row r="37" spans="2:19" ht="15.75" customHeight="1" x14ac:dyDescent="0.25">
      <c r="B37" s="38"/>
      <c r="C37" s="38"/>
      <c r="D37" s="377"/>
      <c r="E37" s="377"/>
      <c r="F37" s="377"/>
      <c r="G37" s="377"/>
      <c r="H37" s="377"/>
      <c r="I37" s="377"/>
      <c r="J37" s="50"/>
      <c r="K37" s="50"/>
      <c r="L37" s="50"/>
      <c r="M37" s="50"/>
      <c r="N37" s="51"/>
      <c r="O37" s="50"/>
      <c r="P37" s="50"/>
      <c r="Q37" s="50"/>
      <c r="R37" s="50"/>
      <c r="S37" s="50"/>
    </row>
    <row r="38" spans="2:19" ht="27.75" customHeight="1" x14ac:dyDescent="0.25">
      <c r="B38" s="375"/>
      <c r="C38" s="375"/>
      <c r="D38" s="375"/>
      <c r="E38" s="375"/>
      <c r="F38" s="375"/>
      <c r="G38" s="375"/>
      <c r="H38" s="375"/>
      <c r="I38" s="375"/>
      <c r="J38" s="376"/>
      <c r="K38" s="376"/>
      <c r="L38" s="376"/>
      <c r="M38" s="376"/>
      <c r="N38" s="376"/>
      <c r="O38" s="376"/>
      <c r="P38" s="376"/>
      <c r="Q38" s="376"/>
      <c r="R38" s="376"/>
      <c r="S38" s="376"/>
    </row>
    <row r="39" spans="2:19" ht="15" customHeight="1" x14ac:dyDescent="0.25">
      <c r="B39" s="375"/>
      <c r="C39" s="375"/>
      <c r="D39" s="372"/>
      <c r="E39" s="372"/>
      <c r="F39" s="372"/>
      <c r="G39" s="372"/>
      <c r="H39" s="372"/>
      <c r="I39" s="372"/>
      <c r="J39" s="376"/>
      <c r="K39" s="376"/>
      <c r="L39" s="376"/>
      <c r="M39" s="376"/>
      <c r="N39" s="376"/>
      <c r="O39" s="376"/>
      <c r="P39" s="376"/>
      <c r="Q39" s="376"/>
      <c r="R39" s="376"/>
      <c r="S39" s="376"/>
    </row>
    <row r="40" spans="2:19" ht="16.5" customHeight="1" x14ac:dyDescent="0.25">
      <c r="B40" s="375"/>
      <c r="C40" s="375"/>
      <c r="D40" s="372"/>
      <c r="E40" s="372"/>
      <c r="F40" s="372"/>
      <c r="G40" s="372"/>
      <c r="H40" s="372"/>
      <c r="I40" s="372"/>
      <c r="J40" s="376"/>
      <c r="K40" s="376"/>
      <c r="L40" s="376"/>
      <c r="M40" s="376"/>
      <c r="N40" s="376"/>
      <c r="O40" s="376"/>
      <c r="P40" s="376"/>
      <c r="Q40" s="376"/>
      <c r="R40" s="376"/>
      <c r="S40" s="376"/>
    </row>
    <row r="41" spans="2:19" ht="15" customHeight="1" x14ac:dyDescent="0.25">
      <c r="B41" s="375"/>
      <c r="C41" s="375"/>
      <c r="D41" s="378"/>
      <c r="E41" s="378"/>
      <c r="F41" s="378"/>
      <c r="G41" s="378"/>
      <c r="H41" s="378"/>
      <c r="I41" s="378"/>
      <c r="J41" s="376"/>
      <c r="K41" s="376"/>
      <c r="L41" s="376"/>
      <c r="M41" s="376"/>
      <c r="N41" s="376"/>
      <c r="O41" s="376"/>
      <c r="P41" s="376"/>
      <c r="Q41" s="376"/>
      <c r="R41" s="376"/>
      <c r="S41" s="376"/>
    </row>
    <row r="42" spans="2:19" x14ac:dyDescent="0.25">
      <c r="B42" s="375"/>
      <c r="C42" s="375"/>
      <c r="D42" s="378"/>
      <c r="E42" s="378"/>
      <c r="F42" s="378"/>
      <c r="G42" s="378"/>
      <c r="H42" s="378"/>
      <c r="I42" s="378"/>
      <c r="J42" s="376"/>
      <c r="K42" s="376"/>
      <c r="L42" s="376"/>
      <c r="M42" s="376"/>
      <c r="N42" s="376"/>
      <c r="O42" s="376"/>
      <c r="P42" s="376"/>
      <c r="Q42" s="376"/>
      <c r="R42" s="376"/>
      <c r="S42" s="376"/>
    </row>
    <row r="43" spans="2:19" x14ac:dyDescent="0.25">
      <c r="B43" s="375"/>
      <c r="C43" s="375"/>
      <c r="D43" s="378"/>
      <c r="E43" s="378"/>
      <c r="F43" s="378"/>
      <c r="G43" s="378"/>
      <c r="H43" s="378"/>
      <c r="I43" s="378"/>
      <c r="J43" s="376"/>
      <c r="K43" s="376"/>
      <c r="L43" s="376"/>
      <c r="M43" s="376"/>
      <c r="N43" s="376"/>
      <c r="O43" s="376"/>
      <c r="P43" s="376"/>
      <c r="Q43" s="376"/>
      <c r="R43" s="376"/>
      <c r="S43" s="376"/>
    </row>
    <row r="44" spans="2:19" x14ac:dyDescent="0.25">
      <c r="B44" s="375"/>
      <c r="C44" s="375"/>
      <c r="D44" s="377"/>
      <c r="E44" s="377"/>
      <c r="F44" s="377"/>
      <c r="G44" s="377"/>
      <c r="H44" s="377"/>
      <c r="I44" s="377"/>
      <c r="J44" s="376"/>
      <c r="K44" s="376"/>
      <c r="L44" s="376"/>
      <c r="M44" s="376"/>
      <c r="N44" s="376"/>
      <c r="O44" s="376"/>
      <c r="P44" s="376"/>
      <c r="Q44" s="376"/>
      <c r="R44" s="376"/>
      <c r="S44" s="376"/>
    </row>
    <row r="45" spans="2:19" x14ac:dyDescent="0.25">
      <c r="B45" s="54"/>
      <c r="C45" s="54"/>
      <c r="D45" s="377"/>
      <c r="E45" s="377"/>
      <c r="F45" s="377"/>
      <c r="G45" s="377"/>
      <c r="H45" s="377"/>
      <c r="I45" s="377"/>
      <c r="J45" s="39"/>
      <c r="K45" s="39"/>
      <c r="L45" s="39"/>
      <c r="M45" s="39"/>
      <c r="N45" s="39"/>
      <c r="O45" s="39"/>
      <c r="P45" s="39"/>
      <c r="Q45" s="39"/>
      <c r="R45" s="39"/>
      <c r="S45" s="39"/>
    </row>
    <row r="46" spans="2:19" x14ac:dyDescent="0.25">
      <c r="B46" s="375"/>
      <c r="C46" s="375"/>
      <c r="D46" s="377"/>
      <c r="E46" s="377"/>
      <c r="F46" s="377"/>
      <c r="G46" s="377"/>
      <c r="H46" s="377"/>
      <c r="I46" s="377"/>
      <c r="J46" s="376"/>
      <c r="K46" s="376"/>
      <c r="L46" s="376"/>
      <c r="M46" s="376"/>
      <c r="N46" s="376"/>
      <c r="O46" s="376"/>
      <c r="P46" s="376"/>
      <c r="Q46" s="376"/>
      <c r="R46" s="376"/>
      <c r="S46" s="376"/>
    </row>
    <row r="47" spans="2:19" ht="14.25" customHeight="1" x14ac:dyDescent="0.25">
      <c r="B47" s="371"/>
      <c r="C47" s="371"/>
      <c r="D47" s="375"/>
      <c r="E47" s="375"/>
      <c r="F47" s="375"/>
      <c r="G47" s="375"/>
      <c r="H47" s="375"/>
      <c r="I47" s="375"/>
      <c r="J47" s="376"/>
      <c r="K47" s="376"/>
      <c r="L47" s="376"/>
      <c r="M47" s="376"/>
      <c r="N47" s="376"/>
      <c r="O47" s="376"/>
      <c r="P47" s="376"/>
      <c r="Q47" s="376"/>
      <c r="R47" s="376"/>
      <c r="S47" s="376"/>
    </row>
    <row r="48" spans="2:19" ht="15" customHeight="1" x14ac:dyDescent="0.25">
      <c r="B48" s="41"/>
      <c r="C48" s="41"/>
      <c r="D48" s="372"/>
      <c r="E48" s="372"/>
      <c r="F48" s="372"/>
      <c r="G48" s="372"/>
      <c r="H48" s="372"/>
      <c r="I48" s="372"/>
      <c r="J48" s="39"/>
      <c r="K48" s="39"/>
      <c r="L48" s="39"/>
      <c r="M48" s="39"/>
      <c r="N48" s="39"/>
      <c r="O48" s="39"/>
      <c r="P48" s="39"/>
      <c r="Q48" s="39"/>
      <c r="R48" s="39"/>
      <c r="S48" s="39"/>
    </row>
    <row r="49" spans="2:20" ht="15.75" customHeight="1" x14ac:dyDescent="0.25">
      <c r="B49" s="371"/>
      <c r="C49" s="371"/>
      <c r="D49" s="372"/>
      <c r="E49" s="372"/>
      <c r="F49" s="372"/>
      <c r="G49" s="372"/>
      <c r="H49" s="372"/>
      <c r="I49" s="372"/>
      <c r="J49" s="376"/>
      <c r="K49" s="376"/>
      <c r="L49" s="376"/>
      <c r="M49" s="376"/>
      <c r="N49" s="376"/>
      <c r="O49" s="376"/>
      <c r="P49" s="376"/>
      <c r="Q49" s="376"/>
      <c r="R49" s="376"/>
      <c r="S49" s="376"/>
    </row>
    <row r="50" spans="2:20" ht="15" customHeight="1" x14ac:dyDescent="0.25">
      <c r="B50" s="371"/>
      <c r="C50" s="371"/>
      <c r="D50" s="372"/>
      <c r="E50" s="372"/>
      <c r="F50" s="372"/>
      <c r="G50" s="372"/>
      <c r="H50" s="372"/>
      <c r="I50" s="372"/>
      <c r="J50" s="373"/>
      <c r="K50" s="373"/>
      <c r="L50" s="373"/>
      <c r="M50" s="373"/>
      <c r="N50" s="373"/>
      <c r="O50" s="373"/>
      <c r="P50" s="373"/>
      <c r="Q50" s="373"/>
      <c r="R50" s="373"/>
      <c r="S50" s="373"/>
    </row>
    <row r="51" spans="2:20" ht="27" customHeight="1" x14ac:dyDescent="0.25">
      <c r="B51" s="40"/>
      <c r="C51" s="27"/>
      <c r="D51" s="372"/>
      <c r="E51" s="372"/>
      <c r="F51" s="372"/>
      <c r="G51" s="372"/>
      <c r="H51" s="372"/>
      <c r="I51" s="372"/>
      <c r="J51" s="374"/>
      <c r="K51" s="374"/>
      <c r="L51" s="374"/>
      <c r="M51" s="374"/>
      <c r="N51" s="374"/>
      <c r="O51" s="374"/>
      <c r="P51" s="374"/>
      <c r="Q51" s="374"/>
      <c r="R51" s="374"/>
      <c r="S51" s="374"/>
      <c r="T51" s="26"/>
    </row>
    <row r="52" spans="2:20" x14ac:dyDescent="0.25">
      <c r="B52" s="1"/>
      <c r="C52" s="1"/>
      <c r="D52" s="1"/>
      <c r="E52" s="1"/>
      <c r="F52" s="1"/>
      <c r="G52" s="1"/>
      <c r="H52" s="1"/>
      <c r="I52" s="1"/>
      <c r="J52" s="1"/>
      <c r="K52" s="1"/>
      <c r="L52" s="1"/>
      <c r="M52" s="1"/>
      <c r="N52" s="1"/>
      <c r="O52" s="1"/>
      <c r="P52" s="1"/>
      <c r="Q52" s="1"/>
      <c r="R52" s="1"/>
      <c r="S52" s="1"/>
    </row>
  </sheetData>
  <mergeCells count="132">
    <mergeCell ref="B1:E3"/>
    <mergeCell ref="F1:S3"/>
    <mergeCell ref="B4:S4"/>
    <mergeCell ref="B5:S5"/>
    <mergeCell ref="B6:S6"/>
    <mergeCell ref="B7:B9"/>
    <mergeCell ref="C7:C9"/>
    <mergeCell ref="D7:D9"/>
    <mergeCell ref="E7:E9"/>
    <mergeCell ref="F7:F9"/>
    <mergeCell ref="M7:M9"/>
    <mergeCell ref="N7:N9"/>
    <mergeCell ref="O7:R8"/>
    <mergeCell ref="S7:S9"/>
    <mergeCell ref="K7:K9"/>
    <mergeCell ref="L7:L9"/>
    <mergeCell ref="G7:G9"/>
    <mergeCell ref="H7:H9"/>
    <mergeCell ref="I7:I9"/>
    <mergeCell ref="J7:J9"/>
    <mergeCell ref="S10:S13"/>
    <mergeCell ref="Q11:Q12"/>
    <mergeCell ref="R11:R12"/>
    <mergeCell ref="B14:S14"/>
    <mergeCell ref="B15:S15"/>
    <mergeCell ref="O11:O12"/>
    <mergeCell ref="P11:P12"/>
    <mergeCell ref="C10:C13"/>
    <mergeCell ref="D10:D13"/>
    <mergeCell ref="E10:E13"/>
    <mergeCell ref="I10:I13"/>
    <mergeCell ref="J10:J13"/>
    <mergeCell ref="B16:B18"/>
    <mergeCell ref="C16:C18"/>
    <mergeCell ref="D16:D18"/>
    <mergeCell ref="E16:E18"/>
    <mergeCell ref="F16:F18"/>
    <mergeCell ref="N10:N13"/>
    <mergeCell ref="F11:F12"/>
    <mergeCell ref="G11:G12"/>
    <mergeCell ref="H11:H12"/>
    <mergeCell ref="M16:M18"/>
    <mergeCell ref="N16:N18"/>
    <mergeCell ref="G16:G18"/>
    <mergeCell ref="H16:H18"/>
    <mergeCell ref="I16:I18"/>
    <mergeCell ref="O16:R17"/>
    <mergeCell ref="S16:S18"/>
    <mergeCell ref="J16:J18"/>
    <mergeCell ref="K16:K18"/>
    <mergeCell ref="L16:L18"/>
    <mergeCell ref="B10:B13"/>
    <mergeCell ref="C26:G26"/>
    <mergeCell ref="O26:Q26"/>
    <mergeCell ref="Q19:Q20"/>
    <mergeCell ref="R19:R20"/>
    <mergeCell ref="F21:F23"/>
    <mergeCell ref="G21:G23"/>
    <mergeCell ref="H21:H23"/>
    <mergeCell ref="I21:I23"/>
    <mergeCell ref="O21:O23"/>
    <mergeCell ref="P21:P23"/>
    <mergeCell ref="Q21:Q23"/>
    <mergeCell ref="H19:H20"/>
    <mergeCell ref="I19:I20"/>
    <mergeCell ref="J19:J23"/>
    <mergeCell ref="N19:N23"/>
    <mergeCell ref="O19:O20"/>
    <mergeCell ref="P19:P20"/>
    <mergeCell ref="C19:C23"/>
    <mergeCell ref="D19:D23"/>
    <mergeCell ref="E19:E23"/>
    <mergeCell ref="F19:F20"/>
    <mergeCell ref="G19:G20"/>
    <mergeCell ref="C27:G27"/>
    <mergeCell ref="B31:R31"/>
    <mergeCell ref="B32:J32"/>
    <mergeCell ref="B33:C33"/>
    <mergeCell ref="D33:I33"/>
    <mergeCell ref="J33:S33"/>
    <mergeCell ref="R21:R23"/>
    <mergeCell ref="I25:L25"/>
    <mergeCell ref="P25:Q25"/>
    <mergeCell ref="S19:S23"/>
    <mergeCell ref="B19:B23"/>
    <mergeCell ref="B36:C36"/>
    <mergeCell ref="D36:I36"/>
    <mergeCell ref="J36:S36"/>
    <mergeCell ref="D37:I37"/>
    <mergeCell ref="B38:C38"/>
    <mergeCell ref="D38:I38"/>
    <mergeCell ref="J38:S38"/>
    <mergeCell ref="B34:C34"/>
    <mergeCell ref="D34:I34"/>
    <mergeCell ref="J34:S34"/>
    <mergeCell ref="B35:C35"/>
    <mergeCell ref="D35:I35"/>
    <mergeCell ref="J35:S35"/>
    <mergeCell ref="B41:C41"/>
    <mergeCell ref="D41:I41"/>
    <mergeCell ref="J41:S41"/>
    <mergeCell ref="B42:C42"/>
    <mergeCell ref="D42:I42"/>
    <mergeCell ref="J42:S42"/>
    <mergeCell ref="B39:C39"/>
    <mergeCell ref="D39:I39"/>
    <mergeCell ref="J39:S39"/>
    <mergeCell ref="B40:C40"/>
    <mergeCell ref="D40:I40"/>
    <mergeCell ref="J40:S40"/>
    <mergeCell ref="D45:I45"/>
    <mergeCell ref="B46:C46"/>
    <mergeCell ref="D46:I46"/>
    <mergeCell ref="J46:S46"/>
    <mergeCell ref="B47:C47"/>
    <mergeCell ref="D47:I47"/>
    <mergeCell ref="J47:S47"/>
    <mergeCell ref="B43:C43"/>
    <mergeCell ref="D43:I43"/>
    <mergeCell ref="J43:S43"/>
    <mergeCell ref="B44:C44"/>
    <mergeCell ref="D44:I44"/>
    <mergeCell ref="J44:S44"/>
    <mergeCell ref="D51:I51"/>
    <mergeCell ref="J51:S51"/>
    <mergeCell ref="D48:I48"/>
    <mergeCell ref="B49:C49"/>
    <mergeCell ref="D49:I49"/>
    <mergeCell ref="J49:S49"/>
    <mergeCell ref="B50:C50"/>
    <mergeCell ref="D50:I50"/>
    <mergeCell ref="J50:S50"/>
  </mergeCells>
  <pageMargins left="0.7" right="0.7" top="0.75" bottom="0.75" header="0.3" footer="0.3"/>
  <pageSetup scale="34" fitToHeight="0" orientation="landscape" horizontalDpi="4294967295" verticalDpi="4294967295" r:id="rId1"/>
  <headerFooter>
    <oddFooter>&amp;LSC-05-01-16&amp;CEdición 5&amp;RPágina 1 de 2</oddFooter>
  </headerFooter>
  <rowBreaks count="1" manualBreakCount="1">
    <brk id="2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13</vt:i4>
      </vt:variant>
    </vt:vector>
  </HeadingPairs>
  <TitlesOfParts>
    <vt:vector size="26" baseType="lpstr">
      <vt:lpstr>DOP</vt:lpstr>
      <vt:lpstr>DSSLL</vt:lpstr>
      <vt:lpstr>DP</vt:lpstr>
      <vt:lpstr>DPyD</vt:lpstr>
      <vt:lpstr>DTIC</vt:lpstr>
      <vt:lpstr>DAF</vt:lpstr>
      <vt:lpstr>DPDMV</vt:lpstr>
      <vt:lpstr>DAREE</vt:lpstr>
      <vt:lpstr>DPEI</vt:lpstr>
      <vt:lpstr>DRMV</vt:lpstr>
      <vt:lpstr>DRRHH</vt:lpstr>
      <vt:lpstr>DC</vt:lpstr>
      <vt:lpstr>OAI</vt:lpstr>
      <vt:lpstr>DAF!Área_de_impresión</vt:lpstr>
      <vt:lpstr>DAREE!Área_de_impresión</vt:lpstr>
      <vt:lpstr>DC!Área_de_impresión</vt:lpstr>
      <vt:lpstr>DOP!Área_de_impresión</vt:lpstr>
      <vt:lpstr>DP!Área_de_impresión</vt:lpstr>
      <vt:lpstr>DPDMV!Área_de_impresión</vt:lpstr>
      <vt:lpstr>DPEI!Área_de_impresión</vt:lpstr>
      <vt:lpstr>DPyD!Área_de_impresión</vt:lpstr>
      <vt:lpstr>DRMV!Área_de_impresión</vt:lpstr>
      <vt:lpstr>DRRHH!Área_de_impresión</vt:lpstr>
      <vt:lpstr>DSSLL!Área_de_impresión</vt:lpstr>
      <vt:lpstr>DTIC!Área_de_impresión</vt:lpstr>
      <vt:lpstr>OAI!Área_de_impresión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Suleica Amaro Castro</dc:creator>
  <cp:lastModifiedBy>Suleica Amaro Castro</cp:lastModifiedBy>
  <cp:lastPrinted>2020-01-08T16:22:41Z</cp:lastPrinted>
  <dcterms:created xsi:type="dcterms:W3CDTF">2015-06-05T18:17:20Z</dcterms:created>
  <dcterms:modified xsi:type="dcterms:W3CDTF">2020-02-06T15:13:30Z</dcterms:modified>
</cp:coreProperties>
</file>