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.morel\Desktop\"/>
    </mc:Choice>
  </mc:AlternateContent>
  <bookViews>
    <workbookView xWindow="0" yWindow="0" windowWidth="20490" windowHeight="765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H17" i="1"/>
  <c r="H19" i="1"/>
  <c r="H21" i="1"/>
  <c r="H22" i="1" l="1"/>
  <c r="H40" i="1"/>
  <c r="H23" i="1"/>
  <c r="H71" i="1" l="1"/>
  <c r="H28" i="1"/>
  <c r="H38" i="1"/>
  <c r="H77" i="1"/>
  <c r="H73" i="1"/>
  <c r="H24" i="1"/>
  <c r="H83" i="1"/>
  <c r="H18" i="1"/>
  <c r="H52" i="1"/>
  <c r="H43" i="1"/>
  <c r="H51" i="1"/>
  <c r="H81" i="1"/>
  <c r="H67" i="1"/>
  <c r="H69" i="1"/>
  <c r="H68" i="1"/>
  <c r="H79" i="1"/>
  <c r="H80" i="1"/>
  <c r="H31" i="1"/>
  <c r="H72" i="1"/>
  <c r="H32" i="1"/>
  <c r="H65" i="1"/>
  <c r="H76" i="1"/>
  <c r="H63" i="1"/>
  <c r="H37" i="1"/>
  <c r="H62" i="1"/>
  <c r="H36" i="1"/>
  <c r="H53" i="1"/>
  <c r="H75" i="1"/>
  <c r="H74" i="1"/>
  <c r="H30" i="1"/>
  <c r="H82" i="1"/>
  <c r="H78" i="1"/>
  <c r="H27" i="1"/>
  <c r="H26" i="1"/>
  <c r="H60" i="1"/>
  <c r="H56" i="1"/>
  <c r="H41" i="1"/>
  <c r="H39" i="1"/>
  <c r="H33" i="1"/>
  <c r="H34" i="1"/>
  <c r="H29" i="1"/>
  <c r="H55" i="1"/>
  <c r="H25" i="1"/>
  <c r="H86" i="1"/>
  <c r="H66" i="1"/>
  <c r="H84" i="1"/>
  <c r="H59" i="1"/>
  <c r="H54" i="1"/>
  <c r="H85" i="1"/>
  <c r="H47" i="1"/>
  <c r="H48" i="1"/>
  <c r="H44" i="1"/>
  <c r="H49" i="1"/>
  <c r="H50" i="1"/>
  <c r="H45" i="1"/>
  <c r="H46" i="1"/>
  <c r="H15" i="1"/>
  <c r="H58" i="1"/>
  <c r="H57" i="1"/>
  <c r="H14" i="1"/>
  <c r="H16" i="1"/>
  <c r="H61" i="1"/>
  <c r="H42" i="1"/>
  <c r="H35" i="1"/>
  <c r="H64" i="1"/>
  <c r="H70" i="1" l="1"/>
</calcChain>
</file>

<file path=xl/sharedStrings.xml><?xml version="1.0" encoding="utf-8"?>
<sst xmlns="http://schemas.openxmlformats.org/spreadsheetml/2006/main" count="284" uniqueCount="142">
  <si>
    <t>Fecha de registro</t>
  </si>
  <si>
    <t>Codigo Institucional</t>
  </si>
  <si>
    <t>Descripcion del activo o bien</t>
  </si>
  <si>
    <t>Unidad de Medida</t>
  </si>
  <si>
    <t>Costo Unitario en RD$</t>
  </si>
  <si>
    <t>Valor en RD$</t>
  </si>
  <si>
    <t>Existencia</t>
  </si>
  <si>
    <t>Codigo de Bienes Nacionales (si aplica)</t>
  </si>
  <si>
    <t xml:space="preserve">    Relación  de inventario en almacén</t>
  </si>
  <si>
    <t xml:space="preserve">         “Año del Desarrollo Agroforestal”</t>
  </si>
  <si>
    <t>Superintendencia de Valores de la República Dominicana</t>
  </si>
  <si>
    <t>Conociendo el Mercado de Valores</t>
  </si>
  <si>
    <t>Preguntas Frecuentes</t>
  </si>
  <si>
    <t>Folder clásico 8 1/2 x 11</t>
  </si>
  <si>
    <t>Papel legal</t>
  </si>
  <si>
    <t>Libros Record 500 pags</t>
  </si>
  <si>
    <t>Catedras 5 materias</t>
  </si>
  <si>
    <t>Toner 15 A</t>
  </si>
  <si>
    <t>Toner 55A</t>
  </si>
  <si>
    <t>Toner 53A</t>
  </si>
  <si>
    <t>Toner 131A</t>
  </si>
  <si>
    <t>Toner 80A</t>
  </si>
  <si>
    <t>Porta clips</t>
  </si>
  <si>
    <t>Marcadores no permanentes Azul</t>
  </si>
  <si>
    <t>Marcadores no permanentes Rojo</t>
  </si>
  <si>
    <t>Marcadores no permanentes negro</t>
  </si>
  <si>
    <t>Marcador permanente azul</t>
  </si>
  <si>
    <t>Marcador permanente negro</t>
  </si>
  <si>
    <t>Lapiceros azules</t>
  </si>
  <si>
    <t>Lapiceros negros</t>
  </si>
  <si>
    <t>Lapiz carbon</t>
  </si>
  <si>
    <t>Sobres Cartas timbradas</t>
  </si>
  <si>
    <t>Folder legal</t>
  </si>
  <si>
    <t>Resaltador verde</t>
  </si>
  <si>
    <t>Resaltador naranja</t>
  </si>
  <si>
    <t xml:space="preserve">Resaltador rosado </t>
  </si>
  <si>
    <t xml:space="preserve">Resaltador Amarillo </t>
  </si>
  <si>
    <t>Felpa azul</t>
  </si>
  <si>
    <t>Felpa roja</t>
  </si>
  <si>
    <t>Felpa negra</t>
  </si>
  <si>
    <t>Grapadora</t>
  </si>
  <si>
    <t>Porta lapiz</t>
  </si>
  <si>
    <t>Borra</t>
  </si>
  <si>
    <t>Clip pequeño</t>
  </si>
  <si>
    <t>Clip grande</t>
  </si>
  <si>
    <t>Paquete labels</t>
  </si>
  <si>
    <t>UHU</t>
  </si>
  <si>
    <t>Tape</t>
  </si>
  <si>
    <t>Rollo papel sumadora</t>
  </si>
  <si>
    <t>Post it "banderita"</t>
  </si>
  <si>
    <t>Post it regular</t>
  </si>
  <si>
    <t>Sacagraga</t>
  </si>
  <si>
    <t>CD</t>
  </si>
  <si>
    <t>Mouse Pad</t>
  </si>
  <si>
    <t>Tubos led</t>
  </si>
  <si>
    <t>Libreta tramitacion interna</t>
  </si>
  <si>
    <t>Papel rotafolio</t>
  </si>
  <si>
    <t>Gancho ACCO</t>
  </si>
  <si>
    <t>Comprobante caja chica</t>
  </si>
  <si>
    <t>Funda negra</t>
  </si>
  <si>
    <t>Jabon Liquido</t>
  </si>
  <si>
    <t>Cloro</t>
  </si>
  <si>
    <t>Mistolin</t>
  </si>
  <si>
    <t>Tenedor</t>
  </si>
  <si>
    <t>Cuchillo</t>
  </si>
  <si>
    <t>Servilleta</t>
  </si>
  <si>
    <t>Vaso 5 oz</t>
  </si>
  <si>
    <t>vaso 10 oz</t>
  </si>
  <si>
    <t>rollo de baño</t>
  </si>
  <si>
    <t>Reglas</t>
  </si>
  <si>
    <t>tijeras</t>
  </si>
  <si>
    <t>Protector de hojas</t>
  </si>
  <si>
    <t>Toners</t>
  </si>
  <si>
    <t>Tone53A</t>
  </si>
  <si>
    <t>Tone.,</t>
  </si>
  <si>
    <t>CT-FRDS</t>
  </si>
  <si>
    <t>PAPCOPTIM</t>
  </si>
  <si>
    <t>PAPORIGTIM</t>
  </si>
  <si>
    <t>TONQ7115A</t>
  </si>
  <si>
    <t>MARC-BLUE</t>
  </si>
  <si>
    <t>MARC-RED</t>
  </si>
  <si>
    <t>LAPA</t>
  </si>
  <si>
    <t>LAPN</t>
  </si>
  <si>
    <t>LAPIZ,.</t>
  </si>
  <si>
    <t>SOBCARTIMB</t>
  </si>
  <si>
    <t>FOLDX14</t>
  </si>
  <si>
    <t>RES-04</t>
  </si>
  <si>
    <t>FELPA</t>
  </si>
  <si>
    <t>FELPR</t>
  </si>
  <si>
    <t>FELPN</t>
  </si>
  <si>
    <t>GRAPA44</t>
  </si>
  <si>
    <t>CLIPS01</t>
  </si>
  <si>
    <t>CLIJUM</t>
  </si>
  <si>
    <t>LABEL</t>
  </si>
  <si>
    <t>POSTSG</t>
  </si>
  <si>
    <t>GRAPAS</t>
  </si>
  <si>
    <t>PLAP</t>
  </si>
  <si>
    <t>CD09</t>
  </si>
  <si>
    <t>MOUSP</t>
  </si>
  <si>
    <t>TFLUO</t>
  </si>
  <si>
    <t>TALONARIO</t>
  </si>
  <si>
    <t>COMPC/C</t>
  </si>
  <si>
    <t>RETA</t>
  </si>
  <si>
    <t>GANFOL</t>
  </si>
  <si>
    <t>FUND.</t>
  </si>
  <si>
    <t>JBN-MZ-VRD</t>
  </si>
  <si>
    <t>CLORO</t>
  </si>
  <si>
    <t>MIS</t>
  </si>
  <si>
    <t>TENP</t>
  </si>
  <si>
    <t>CUCHP</t>
  </si>
  <si>
    <t>SERCOC</t>
  </si>
  <si>
    <t>VAS5</t>
  </si>
  <si>
    <t>VS-10</t>
  </si>
  <si>
    <t>PABC</t>
  </si>
  <si>
    <t>PT</t>
  </si>
  <si>
    <t>LAPIZ</t>
  </si>
  <si>
    <t>REG01</t>
  </si>
  <si>
    <t>HOJAS.</t>
  </si>
  <si>
    <t>ZAFAPLAS</t>
  </si>
  <si>
    <t xml:space="preserve"> UNIDAD</t>
  </si>
  <si>
    <t>UNIDAD</t>
  </si>
  <si>
    <t>FARDO</t>
  </si>
  <si>
    <t>Servilleta de baño</t>
  </si>
  <si>
    <t>CAJA</t>
  </si>
  <si>
    <t>Grapa 23/10</t>
  </si>
  <si>
    <t>PAQ.</t>
  </si>
  <si>
    <t>Zafacon plastico 25X14</t>
  </si>
  <si>
    <t>Resmas de papel 8/12X11</t>
  </si>
  <si>
    <t>N/A</t>
  </si>
  <si>
    <t>cuchara</t>
  </si>
  <si>
    <t>Carpetas de 5 blanca</t>
  </si>
  <si>
    <t xml:space="preserve"> Liquid paper </t>
  </si>
  <si>
    <t>CARP-004</t>
  </si>
  <si>
    <t>SACMA</t>
  </si>
  <si>
    <t>CARP-002</t>
  </si>
  <si>
    <t>GOMIT</t>
  </si>
  <si>
    <t>Sacapunta de hierro</t>
  </si>
  <si>
    <t>Carpeta de 3 blanca</t>
  </si>
  <si>
    <t>Bandas de gomas</t>
  </si>
  <si>
    <t>Resma papel timbrado</t>
  </si>
  <si>
    <t>Resma de papel copia timbrado</t>
  </si>
  <si>
    <t>Correspondiente al mes de Mayo 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</si>
</sst>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[$RD$-1C0A]* #,##0.00_-;\-[$RD$-1C0A]* #,##0.00_-;_-[$RD$-1C0A]* &quot;-&quot;??_-;_-@_-"/>
    <numFmt numFmtId="165" formatCode="&quot;RD$&quot;#,##0.00"/>
  </numFmts>
  <fonts count="9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color theme="1"/>
      <name val="Arial"/>
      <family val="2"/>
    </font>
    <font>
      <sz val="14"/>
      <color theme="1" tint="4.9989318521683403E-2"/>
      <name val="Arial"/>
      <family val="2"/>
    </font>
    <font>
      <sz val="14"/>
      <color theme="1" tint="4.9989318521683403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3" borderId="2" applyNumberFormat="0" applyAlignment="0" applyProtection="0"/>
    <xf numFmtId="43" fontId="4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0" fontId="1" fillId="0" borderId="1" xfId="0" applyFont="1" applyBorder="1"/>
    <xf numFmtId="0" fontId="6" fillId="0" borderId="1" xfId="0" applyFont="1" applyBorder="1"/>
    <xf numFmtId="0" fontId="1" fillId="0" borderId="1" xfId="0" applyFont="1" applyFill="1" applyBorder="1"/>
    <xf numFmtId="0" fontId="6" fillId="4" borderId="1" xfId="0" applyFont="1" applyFill="1" applyBorder="1"/>
    <xf numFmtId="0" fontId="7" fillId="4" borderId="1" xfId="1" applyFont="1" applyFill="1" applyBorder="1" applyAlignment="1">
      <alignment horizontal="left"/>
    </xf>
    <xf numFmtId="0" fontId="7" fillId="4" borderId="1" xfId="1" applyFont="1" applyFill="1" applyBorder="1"/>
    <xf numFmtId="0" fontId="1" fillId="0" borderId="1" xfId="0" applyFont="1" applyBorder="1" applyAlignment="1">
      <alignment horizontal="left"/>
    </xf>
    <xf numFmtId="164" fontId="1" fillId="0" borderId="1" xfId="2" applyNumberFormat="1" applyFont="1" applyBorder="1"/>
    <xf numFmtId="14" fontId="1" fillId="0" borderId="1" xfId="0" applyNumberFormat="1" applyFont="1" applyBorder="1"/>
    <xf numFmtId="165" fontId="1" fillId="0" borderId="1" xfId="0" applyNumberFormat="1" applyFont="1" applyBorder="1"/>
    <xf numFmtId="0" fontId="1" fillId="0" borderId="1" xfId="0" applyFont="1" applyFill="1" applyBorder="1" applyAlignment="1">
      <alignment horizontal="left"/>
    </xf>
    <xf numFmtId="0" fontId="6" fillId="0" borderId="1" xfId="0" applyFont="1" applyFill="1" applyBorder="1"/>
    <xf numFmtId="165" fontId="1" fillId="0" borderId="1" xfId="0" applyNumberFormat="1" applyFont="1" applyFill="1" applyBorder="1"/>
    <xf numFmtId="164" fontId="1" fillId="0" borderId="1" xfId="2" applyNumberFormat="1" applyFont="1" applyFill="1" applyBorder="1"/>
    <xf numFmtId="14" fontId="8" fillId="0" borderId="1" xfId="0" applyNumberFormat="1" applyFont="1" applyBorder="1"/>
    <xf numFmtId="0" fontId="8" fillId="0" borderId="1" xfId="0" applyFont="1" applyFill="1" applyBorder="1"/>
    <xf numFmtId="0" fontId="8" fillId="0" borderId="1" xfId="0" applyFont="1" applyBorder="1"/>
    <xf numFmtId="0" fontId="7" fillId="0" borderId="1" xfId="0" applyFont="1" applyFill="1" applyBorder="1"/>
    <xf numFmtId="165" fontId="8" fillId="0" borderId="1" xfId="0" applyNumberFormat="1" applyFont="1" applyFill="1" applyBorder="1"/>
    <xf numFmtId="164" fontId="8" fillId="0" borderId="1" xfId="2" applyNumberFormat="1" applyFont="1" applyFill="1" applyBorder="1"/>
    <xf numFmtId="0" fontId="7" fillId="0" borderId="1" xfId="0" applyFont="1" applyBorder="1"/>
    <xf numFmtId="0" fontId="5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</cellXfs>
  <cellStyles count="3">
    <cellStyle name="Cálculo" xfId="1" builtinId="22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1457325</xdr:colOff>
      <xdr:row>0</xdr:row>
      <xdr:rowOff>47625</xdr:rowOff>
    </xdr:from>
    <xdr:to>
      <xdr:col>4</xdr:col>
      <xdr:colOff>2597277</xdr:colOff>
      <xdr:row>3</xdr:row>
      <xdr:rowOff>189357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9250" y="47625"/>
          <a:ext cx="1139952" cy="7132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I86"/>
  <sheetViews>
    <sheetView tabSelected="1" zoomScaleNormal="100" workbookViewId="0">
      <selection activeCell="E20" sqref="E20"/>
    </sheetView>
  </sheetViews>
  <sheetFormatPr baseColWidth="10" defaultColWidth="11.42578125" defaultRowHeight="15" x14ac:dyDescent="0.25"/>
  <cols>
    <col min="1" max="1" width="5.28515625" customWidth="1"/>
    <col min="2" max="2" width="16.140625" customWidth="1"/>
    <col min="3" max="3" width="19.42578125" customWidth="1"/>
    <col min="4" max="4" width="18.7109375" customWidth="1"/>
    <col min="5" max="5" width="44.140625" customWidth="1"/>
    <col min="6" max="6" width="14.7109375" customWidth="1"/>
    <col min="7" max="7" width="16.5703125" customWidth="1"/>
    <col min="8" max="8" width="20.5703125" bestFit="1" customWidth="1"/>
    <col min="9" max="9" width="15.7109375" customWidth="1"/>
  </cols>
  <sheetData>
    <row r="5" spans="2:9" ht="18.75" x14ac:dyDescent="0.3">
      <c r="B5" s="24" t="s">
        <v>10</v>
      </c>
      <c r="C5" s="24"/>
      <c r="D5" s="24"/>
      <c r="E5" s="24"/>
      <c r="F5" s="24"/>
      <c r="G5" s="24"/>
      <c r="H5" s="24"/>
      <c r="I5" s="24"/>
    </row>
    <row r="6" spans="2:9" ht="18.75" x14ac:dyDescent="0.3">
      <c r="B6" s="25" t="s">
        <v>9</v>
      </c>
      <c r="C6" s="25"/>
      <c r="D6" s="25"/>
      <c r="E6" s="25"/>
      <c r="F6" s="25"/>
      <c r="G6" s="25"/>
      <c r="H6" s="25"/>
      <c r="I6" s="25"/>
    </row>
    <row r="7" spans="2:9" ht="10.5" customHeight="1" x14ac:dyDescent="0.3">
      <c r="B7" s="1"/>
      <c r="C7" s="1"/>
      <c r="D7" s="1"/>
      <c r="E7" s="1"/>
      <c r="F7" s="1"/>
      <c r="G7" s="1"/>
      <c r="H7" s="1"/>
      <c r="I7" s="1"/>
    </row>
    <row r="8" spans="2:9" ht="18.75" x14ac:dyDescent="0.3">
      <c r="B8" s="25" t="s">
        <v>8</v>
      </c>
      <c r="C8" s="25"/>
      <c r="D8" s="25"/>
      <c r="E8" s="25"/>
      <c r="F8" s="25"/>
      <c r="G8" s="25"/>
      <c r="H8" s="25"/>
      <c r="I8" s="25"/>
    </row>
    <row r="9" spans="2:9" ht="18.75" x14ac:dyDescent="0.3">
      <c r="B9" s="1"/>
      <c r="C9" s="1"/>
      <c r="D9" s="1"/>
      <c r="E9" s="1"/>
      <c r="F9" s="1"/>
      <c r="G9" s="1"/>
      <c r="H9" s="1"/>
      <c r="I9" s="1"/>
    </row>
    <row r="10" spans="2:9" ht="18.75" x14ac:dyDescent="0.3">
      <c r="B10" s="27" t="s">
        <v>141</v>
      </c>
      <c r="C10" s="27"/>
      <c r="D10" s="27"/>
      <c r="E10" s="27"/>
      <c r="F10" s="27"/>
      <c r="G10" s="27"/>
      <c r="H10" s="27"/>
      <c r="I10" s="27"/>
    </row>
    <row r="11" spans="2:9" ht="16.5" customHeight="1" x14ac:dyDescent="0.25">
      <c r="B11" s="26" t="s">
        <v>0</v>
      </c>
      <c r="C11" s="26" t="s">
        <v>7</v>
      </c>
      <c r="D11" s="26" t="s">
        <v>1</v>
      </c>
      <c r="E11" s="26" t="s">
        <v>2</v>
      </c>
      <c r="F11" s="26" t="s">
        <v>3</v>
      </c>
      <c r="G11" s="26" t="s">
        <v>4</v>
      </c>
      <c r="H11" s="23" t="s">
        <v>5</v>
      </c>
      <c r="I11" s="23" t="s">
        <v>6</v>
      </c>
    </row>
    <row r="12" spans="2:9" x14ac:dyDescent="0.25">
      <c r="B12" s="26"/>
      <c r="C12" s="26"/>
      <c r="D12" s="26"/>
      <c r="E12" s="26"/>
      <c r="F12" s="26"/>
      <c r="G12" s="26"/>
      <c r="H12" s="23"/>
      <c r="I12" s="23"/>
    </row>
    <row r="13" spans="2:9" ht="42" customHeight="1" x14ac:dyDescent="0.25">
      <c r="B13" s="26"/>
      <c r="C13" s="26"/>
      <c r="D13" s="26"/>
      <c r="E13" s="26"/>
      <c r="F13" s="26"/>
      <c r="G13" s="26"/>
      <c r="H13" s="23"/>
      <c r="I13" s="23"/>
    </row>
    <row r="14" spans="2:9" ht="18.75" x14ac:dyDescent="0.3">
      <c r="B14" s="10">
        <v>43227</v>
      </c>
      <c r="C14" s="2" t="s">
        <v>128</v>
      </c>
      <c r="D14" s="8" t="s">
        <v>113</v>
      </c>
      <c r="E14" s="5" t="s">
        <v>68</v>
      </c>
      <c r="F14" s="2" t="s">
        <v>123</v>
      </c>
      <c r="G14" s="11">
        <v>1300</v>
      </c>
      <c r="H14" s="9">
        <f>G14*I14</f>
        <v>3900</v>
      </c>
      <c r="I14" s="2">
        <v>3</v>
      </c>
    </row>
    <row r="15" spans="2:9" ht="18.75" x14ac:dyDescent="0.3">
      <c r="B15" s="10">
        <v>43224</v>
      </c>
      <c r="C15" s="4" t="s">
        <v>128</v>
      </c>
      <c r="D15" s="8" t="s">
        <v>110</v>
      </c>
      <c r="E15" s="5" t="s">
        <v>65</v>
      </c>
      <c r="F15" s="2" t="s">
        <v>121</v>
      </c>
      <c r="G15" s="11">
        <v>1200</v>
      </c>
      <c r="H15" s="9">
        <f>G15*I15</f>
        <v>3600</v>
      </c>
      <c r="I15" s="2">
        <v>3</v>
      </c>
    </row>
    <row r="16" spans="2:9" ht="18.75" x14ac:dyDescent="0.3">
      <c r="B16" s="10">
        <v>43224</v>
      </c>
      <c r="C16" s="2" t="s">
        <v>128</v>
      </c>
      <c r="D16" s="8" t="s">
        <v>114</v>
      </c>
      <c r="E16" s="5" t="s">
        <v>122</v>
      </c>
      <c r="F16" s="2" t="s">
        <v>123</v>
      </c>
      <c r="G16" s="11">
        <v>2332.9</v>
      </c>
      <c r="H16" s="9">
        <f>G16*I16</f>
        <v>37326.400000000001</v>
      </c>
      <c r="I16" s="2">
        <v>16</v>
      </c>
    </row>
    <row r="17" spans="2:9" ht="18.75" x14ac:dyDescent="0.3">
      <c r="B17" s="10">
        <v>43224</v>
      </c>
      <c r="C17" s="2" t="s">
        <v>128</v>
      </c>
      <c r="D17" s="18" t="s">
        <v>76</v>
      </c>
      <c r="E17" s="19" t="s">
        <v>140</v>
      </c>
      <c r="F17" s="17" t="s">
        <v>120</v>
      </c>
      <c r="G17" s="20">
        <v>900</v>
      </c>
      <c r="H17" s="21">
        <f>G17*I17</f>
        <v>7200</v>
      </c>
      <c r="I17" s="17">
        <v>8</v>
      </c>
    </row>
    <row r="18" spans="2:9" ht="18.75" x14ac:dyDescent="0.3">
      <c r="B18" s="10">
        <v>43200</v>
      </c>
      <c r="C18" s="2" t="s">
        <v>128</v>
      </c>
      <c r="D18" s="2" t="s">
        <v>74</v>
      </c>
      <c r="E18" s="3" t="s">
        <v>18</v>
      </c>
      <c r="F18" s="2" t="s">
        <v>120</v>
      </c>
      <c r="G18" s="11">
        <v>7110</v>
      </c>
      <c r="H18" s="9">
        <f>G18*I18</f>
        <v>78210</v>
      </c>
      <c r="I18" s="2">
        <v>11</v>
      </c>
    </row>
    <row r="19" spans="2:9" ht="18.75" x14ac:dyDescent="0.3">
      <c r="B19" s="10">
        <v>43199</v>
      </c>
      <c r="C19" s="2" t="s">
        <v>128</v>
      </c>
      <c r="D19" s="18" t="s">
        <v>77</v>
      </c>
      <c r="E19" s="22" t="s">
        <v>139</v>
      </c>
      <c r="F19" s="17" t="s">
        <v>120</v>
      </c>
      <c r="G19" s="20">
        <v>3500</v>
      </c>
      <c r="H19" s="21">
        <f>G19*I19</f>
        <v>94500</v>
      </c>
      <c r="I19" s="17">
        <v>27</v>
      </c>
    </row>
    <row r="20" spans="2:9" ht="18.75" x14ac:dyDescent="0.3">
      <c r="B20" s="10">
        <v>43199</v>
      </c>
      <c r="C20" s="2" t="s">
        <v>128</v>
      </c>
      <c r="D20" s="8" t="s">
        <v>115</v>
      </c>
      <c r="E20" s="6" t="s">
        <v>131</v>
      </c>
      <c r="F20" s="2" t="s">
        <v>120</v>
      </c>
      <c r="G20" s="11">
        <v>40</v>
      </c>
      <c r="H20" s="9">
        <f>G20*I20</f>
        <v>0</v>
      </c>
      <c r="I20" s="2">
        <v>0</v>
      </c>
    </row>
    <row r="21" spans="2:9" ht="18.75" x14ac:dyDescent="0.3">
      <c r="B21" s="10">
        <v>43199</v>
      </c>
      <c r="C21" s="2" t="s">
        <v>128</v>
      </c>
      <c r="D21" s="12" t="s">
        <v>135</v>
      </c>
      <c r="E21" s="13" t="s">
        <v>138</v>
      </c>
      <c r="F21" s="4" t="s">
        <v>123</v>
      </c>
      <c r="G21" s="14">
        <v>45</v>
      </c>
      <c r="H21" s="15">
        <f>G21*I21</f>
        <v>45</v>
      </c>
      <c r="I21" s="4">
        <v>1</v>
      </c>
    </row>
    <row r="22" spans="2:9" ht="18.75" x14ac:dyDescent="0.3">
      <c r="B22" s="16">
        <v>43178</v>
      </c>
      <c r="C22" s="17" t="s">
        <v>128</v>
      </c>
      <c r="D22" s="12" t="s">
        <v>134</v>
      </c>
      <c r="E22" s="13" t="s">
        <v>137</v>
      </c>
      <c r="F22" s="4" t="s">
        <v>123</v>
      </c>
      <c r="G22" s="14">
        <v>1150</v>
      </c>
      <c r="H22" s="15">
        <f>G22*I22</f>
        <v>41400</v>
      </c>
      <c r="I22" s="4">
        <v>36</v>
      </c>
    </row>
    <row r="23" spans="2:9" ht="18.75" x14ac:dyDescent="0.3">
      <c r="B23" s="16">
        <v>43178</v>
      </c>
      <c r="C23" s="17" t="s">
        <v>128</v>
      </c>
      <c r="D23" s="12" t="s">
        <v>132</v>
      </c>
      <c r="E23" s="13" t="s">
        <v>130</v>
      </c>
      <c r="F23" s="4" t="s">
        <v>120</v>
      </c>
      <c r="G23" s="14">
        <v>1025</v>
      </c>
      <c r="H23" s="15">
        <f>G23*I23</f>
        <v>0</v>
      </c>
      <c r="I23" s="4">
        <v>0</v>
      </c>
    </row>
    <row r="24" spans="2:9" ht="18.75" x14ac:dyDescent="0.3">
      <c r="B24" s="10">
        <v>43159</v>
      </c>
      <c r="C24" s="2" t="s">
        <v>128</v>
      </c>
      <c r="D24" s="2" t="s">
        <v>75</v>
      </c>
      <c r="E24" s="3" t="s">
        <v>16</v>
      </c>
      <c r="F24" s="2" t="s">
        <v>120</v>
      </c>
      <c r="G24" s="11">
        <v>750</v>
      </c>
      <c r="H24" s="9">
        <f>G24*I24</f>
        <v>1500</v>
      </c>
      <c r="I24" s="2">
        <v>2</v>
      </c>
    </row>
    <row r="25" spans="2:9" ht="18.75" x14ac:dyDescent="0.3">
      <c r="B25" s="10">
        <v>43159</v>
      </c>
      <c r="C25" s="4" t="s">
        <v>128</v>
      </c>
      <c r="D25" s="8" t="s">
        <v>97</v>
      </c>
      <c r="E25" s="3" t="s">
        <v>52</v>
      </c>
      <c r="F25" s="2" t="s">
        <v>120</v>
      </c>
      <c r="G25" s="11">
        <v>70</v>
      </c>
      <c r="H25" s="9">
        <f>G25*I25</f>
        <v>2940</v>
      </c>
      <c r="I25" s="4">
        <v>42</v>
      </c>
    </row>
    <row r="26" spans="2:9" ht="18.75" x14ac:dyDescent="0.3">
      <c r="B26" s="10">
        <v>43159</v>
      </c>
      <c r="C26" s="4" t="s">
        <v>128</v>
      </c>
      <c r="D26" s="8" t="s">
        <v>92</v>
      </c>
      <c r="E26" s="3" t="s">
        <v>44</v>
      </c>
      <c r="F26" s="2" t="s">
        <v>123</v>
      </c>
      <c r="G26" s="11">
        <v>400</v>
      </c>
      <c r="H26" s="9">
        <f>G26*I26</f>
        <v>800</v>
      </c>
      <c r="I26" s="2">
        <v>2</v>
      </c>
    </row>
    <row r="27" spans="2:9" ht="18.75" x14ac:dyDescent="0.3">
      <c r="B27" s="10">
        <v>43159</v>
      </c>
      <c r="C27" s="2" t="s">
        <v>128</v>
      </c>
      <c r="D27" s="8" t="s">
        <v>91</v>
      </c>
      <c r="E27" s="3" t="s">
        <v>43</v>
      </c>
      <c r="F27" s="2" t="s">
        <v>123</v>
      </c>
      <c r="G27" s="11">
        <v>25</v>
      </c>
      <c r="H27" s="9">
        <f>G27*I27</f>
        <v>0</v>
      </c>
      <c r="I27" s="2">
        <v>0</v>
      </c>
    </row>
    <row r="28" spans="2:9" ht="18.75" x14ac:dyDescent="0.3">
      <c r="B28" s="10">
        <v>43159</v>
      </c>
      <c r="C28" s="2" t="s">
        <v>128</v>
      </c>
      <c r="D28" s="8">
        <v>57</v>
      </c>
      <c r="E28" s="3" t="s">
        <v>13</v>
      </c>
      <c r="F28" s="2" t="s">
        <v>123</v>
      </c>
      <c r="G28" s="11">
        <v>290</v>
      </c>
      <c r="H28" s="9">
        <f>G28*I28</f>
        <v>1160</v>
      </c>
      <c r="I28" s="2">
        <v>4</v>
      </c>
    </row>
    <row r="29" spans="2:9" ht="18.75" x14ac:dyDescent="0.3">
      <c r="B29" s="10">
        <v>43159</v>
      </c>
      <c r="C29" s="2" t="s">
        <v>128</v>
      </c>
      <c r="D29" s="8" t="s">
        <v>95</v>
      </c>
      <c r="E29" s="3" t="s">
        <v>124</v>
      </c>
      <c r="F29" s="2" t="s">
        <v>123</v>
      </c>
      <c r="G29" s="11">
        <v>120</v>
      </c>
      <c r="H29" s="9">
        <f>G29*I29</f>
        <v>1560</v>
      </c>
      <c r="I29" s="2">
        <v>13</v>
      </c>
    </row>
    <row r="30" spans="2:9" ht="18.75" x14ac:dyDescent="0.3">
      <c r="B30" s="10">
        <v>43159</v>
      </c>
      <c r="C30" s="2" t="s">
        <v>128</v>
      </c>
      <c r="D30" s="8" t="s">
        <v>90</v>
      </c>
      <c r="E30" s="3" t="s">
        <v>40</v>
      </c>
      <c r="F30" s="2" t="s">
        <v>120</v>
      </c>
      <c r="G30" s="11">
        <v>280</v>
      </c>
      <c r="H30" s="9">
        <f>G30*I30</f>
        <v>0</v>
      </c>
      <c r="I30" s="2">
        <v>0</v>
      </c>
    </row>
    <row r="31" spans="2:9" ht="18.75" x14ac:dyDescent="0.3">
      <c r="B31" s="10">
        <v>43159</v>
      </c>
      <c r="C31" s="2" t="s">
        <v>128</v>
      </c>
      <c r="D31" s="2" t="s">
        <v>81</v>
      </c>
      <c r="E31" s="3" t="s">
        <v>28</v>
      </c>
      <c r="F31" s="2" t="s">
        <v>123</v>
      </c>
      <c r="G31" s="11">
        <v>130</v>
      </c>
      <c r="H31" s="9">
        <f>G31*I31</f>
        <v>0</v>
      </c>
      <c r="I31" s="2">
        <v>0</v>
      </c>
    </row>
    <row r="32" spans="2:9" ht="18.75" x14ac:dyDescent="0.3">
      <c r="B32" s="10">
        <v>43159</v>
      </c>
      <c r="C32" s="2" t="s">
        <v>128</v>
      </c>
      <c r="D32" s="2" t="s">
        <v>83</v>
      </c>
      <c r="E32" s="3" t="s">
        <v>30</v>
      </c>
      <c r="F32" s="2" t="s">
        <v>123</v>
      </c>
      <c r="G32" s="11">
        <v>90</v>
      </c>
      <c r="H32" s="9">
        <f>G32*I32</f>
        <v>900</v>
      </c>
      <c r="I32" s="2">
        <v>10</v>
      </c>
    </row>
    <row r="33" spans="2:9" ht="18.75" x14ac:dyDescent="0.3">
      <c r="B33" s="10">
        <v>43159</v>
      </c>
      <c r="C33" s="2" t="s">
        <v>128</v>
      </c>
      <c r="D33" s="8" t="s">
        <v>94</v>
      </c>
      <c r="E33" s="3" t="s">
        <v>49</v>
      </c>
      <c r="F33" s="2" t="s">
        <v>125</v>
      </c>
      <c r="G33" s="11">
        <v>82</v>
      </c>
      <c r="H33" s="9">
        <f>G33*I33</f>
        <v>82</v>
      </c>
      <c r="I33" s="2">
        <v>1</v>
      </c>
    </row>
    <row r="34" spans="2:9" ht="18.75" x14ac:dyDescent="0.3">
      <c r="B34" s="10">
        <v>43159</v>
      </c>
      <c r="C34" s="2" t="s">
        <v>128</v>
      </c>
      <c r="D34" s="8">
        <v>39</v>
      </c>
      <c r="E34" s="3" t="s">
        <v>50</v>
      </c>
      <c r="F34" s="2" t="s">
        <v>120</v>
      </c>
      <c r="G34" s="11">
        <v>160</v>
      </c>
      <c r="H34" s="9">
        <f>G34*I34</f>
        <v>8640</v>
      </c>
      <c r="I34" s="2">
        <v>54</v>
      </c>
    </row>
    <row r="35" spans="2:9" ht="18.75" x14ac:dyDescent="0.3">
      <c r="B35" s="10">
        <v>43159</v>
      </c>
      <c r="C35" s="2" t="s">
        <v>128</v>
      </c>
      <c r="D35" s="8" t="s">
        <v>117</v>
      </c>
      <c r="E35" s="7" t="s">
        <v>71</v>
      </c>
      <c r="F35" s="2" t="s">
        <v>123</v>
      </c>
      <c r="G35" s="11">
        <v>650</v>
      </c>
      <c r="H35" s="9">
        <f>G35*I35</f>
        <v>39000</v>
      </c>
      <c r="I35" s="2">
        <v>60</v>
      </c>
    </row>
    <row r="36" spans="2:9" ht="18.75" x14ac:dyDescent="0.3">
      <c r="B36" s="10">
        <v>43159</v>
      </c>
      <c r="C36" s="2" t="s">
        <v>128</v>
      </c>
      <c r="D36" s="8">
        <v>1</v>
      </c>
      <c r="E36" s="3" t="s">
        <v>36</v>
      </c>
      <c r="F36" s="2" t="s">
        <v>123</v>
      </c>
      <c r="G36" s="11">
        <v>350</v>
      </c>
      <c r="H36" s="9">
        <f>G36*I36</f>
        <v>1050</v>
      </c>
      <c r="I36" s="2">
        <v>3</v>
      </c>
    </row>
    <row r="37" spans="2:9" ht="18.75" x14ac:dyDescent="0.3">
      <c r="B37" s="10">
        <v>43159</v>
      </c>
      <c r="C37" s="2" t="s">
        <v>128</v>
      </c>
      <c r="D37" s="8" t="s">
        <v>86</v>
      </c>
      <c r="E37" s="3" t="s">
        <v>34</v>
      </c>
      <c r="F37" s="2" t="s">
        <v>120</v>
      </c>
      <c r="G37" s="11">
        <v>350</v>
      </c>
      <c r="H37" s="9">
        <f>G37*I37</f>
        <v>350</v>
      </c>
      <c r="I37" s="2">
        <v>1</v>
      </c>
    </row>
    <row r="38" spans="2:9" ht="18.75" x14ac:dyDescent="0.3">
      <c r="B38" s="10">
        <v>43159</v>
      </c>
      <c r="C38" s="2" t="s">
        <v>128</v>
      </c>
      <c r="D38" s="8">
        <v>63</v>
      </c>
      <c r="E38" s="3" t="s">
        <v>127</v>
      </c>
      <c r="F38" s="2" t="s">
        <v>120</v>
      </c>
      <c r="G38" s="11">
        <v>230</v>
      </c>
      <c r="H38" s="9">
        <f>G38*I38</f>
        <v>23000</v>
      </c>
      <c r="I38" s="2">
        <v>100</v>
      </c>
    </row>
    <row r="39" spans="2:9" ht="18.75" x14ac:dyDescent="0.3">
      <c r="B39" s="10">
        <v>43159</v>
      </c>
      <c r="C39" s="2" t="s">
        <v>128</v>
      </c>
      <c r="D39" s="8">
        <v>59</v>
      </c>
      <c r="E39" s="3" t="s">
        <v>48</v>
      </c>
      <c r="F39" s="2" t="s">
        <v>120</v>
      </c>
      <c r="G39" s="11">
        <v>22</v>
      </c>
      <c r="H39" s="9">
        <f>G39*I39</f>
        <v>0</v>
      </c>
      <c r="I39" s="2">
        <v>0</v>
      </c>
    </row>
    <row r="40" spans="2:9" ht="18.75" x14ac:dyDescent="0.3">
      <c r="B40" s="10">
        <v>43159</v>
      </c>
      <c r="C40" s="2" t="s">
        <v>128</v>
      </c>
      <c r="D40" s="12" t="s">
        <v>133</v>
      </c>
      <c r="E40" s="13" t="s">
        <v>136</v>
      </c>
      <c r="F40" s="4" t="s">
        <v>123</v>
      </c>
      <c r="G40" s="14">
        <v>160</v>
      </c>
      <c r="H40" s="15">
        <f>G40*I40</f>
        <v>160</v>
      </c>
      <c r="I40" s="4">
        <v>1</v>
      </c>
    </row>
    <row r="41" spans="2:9" ht="18.75" x14ac:dyDescent="0.3">
      <c r="B41" s="10">
        <v>43159</v>
      </c>
      <c r="C41" s="4" t="s">
        <v>128</v>
      </c>
      <c r="D41" s="8">
        <v>45</v>
      </c>
      <c r="E41" s="3" t="s">
        <v>47</v>
      </c>
      <c r="F41" s="2" t="s">
        <v>125</v>
      </c>
      <c r="G41" s="11">
        <v>85</v>
      </c>
      <c r="H41" s="9">
        <f>G41*I41</f>
        <v>255</v>
      </c>
      <c r="I41" s="2">
        <v>3</v>
      </c>
    </row>
    <row r="42" spans="2:9" ht="18.75" x14ac:dyDescent="0.3">
      <c r="B42" s="10">
        <v>43159</v>
      </c>
      <c r="C42" s="2" t="s">
        <v>128</v>
      </c>
      <c r="D42" s="8">
        <v>86</v>
      </c>
      <c r="E42" s="6" t="s">
        <v>70</v>
      </c>
      <c r="F42" s="2" t="s">
        <v>123</v>
      </c>
      <c r="G42" s="11">
        <v>50</v>
      </c>
      <c r="H42" s="9">
        <f>G42*I42</f>
        <v>50</v>
      </c>
      <c r="I42" s="2">
        <v>1</v>
      </c>
    </row>
    <row r="43" spans="2:9" ht="18.75" x14ac:dyDescent="0.3">
      <c r="B43" s="10">
        <v>43159</v>
      </c>
      <c r="C43" s="2" t="s">
        <v>128</v>
      </c>
      <c r="D43" s="8">
        <v>10149</v>
      </c>
      <c r="E43" s="3" t="s">
        <v>20</v>
      </c>
      <c r="F43" s="2" t="s">
        <v>120</v>
      </c>
      <c r="G43" s="11">
        <v>6050</v>
      </c>
      <c r="H43" s="9">
        <f>G43*I43</f>
        <v>18150</v>
      </c>
      <c r="I43" s="2">
        <v>3</v>
      </c>
    </row>
    <row r="44" spans="2:9" ht="18.75" x14ac:dyDescent="0.3">
      <c r="B44" s="10">
        <v>43151</v>
      </c>
      <c r="C44" s="2" t="s">
        <v>128</v>
      </c>
      <c r="D44" s="8" t="s">
        <v>106</v>
      </c>
      <c r="E44" s="3" t="s">
        <v>61</v>
      </c>
      <c r="F44" s="2" t="s">
        <v>123</v>
      </c>
      <c r="G44" s="11">
        <v>869.23</v>
      </c>
      <c r="H44" s="9">
        <f>G44*I44</f>
        <v>0</v>
      </c>
      <c r="I44" s="2">
        <v>0</v>
      </c>
    </row>
    <row r="45" spans="2:9" ht="18.75" x14ac:dyDescent="0.3">
      <c r="B45" s="10">
        <v>43133</v>
      </c>
      <c r="C45" s="2" t="s">
        <v>128</v>
      </c>
      <c r="D45" s="8" t="s">
        <v>109</v>
      </c>
      <c r="E45" s="3" t="s">
        <v>129</v>
      </c>
      <c r="F45" s="2" t="s">
        <v>123</v>
      </c>
      <c r="G45" s="11">
        <v>1340</v>
      </c>
      <c r="H45" s="9">
        <f>G45*I45</f>
        <v>4020</v>
      </c>
      <c r="I45" s="2">
        <v>3</v>
      </c>
    </row>
    <row r="46" spans="2:9" ht="18.75" x14ac:dyDescent="0.3">
      <c r="B46" s="10">
        <v>43133</v>
      </c>
      <c r="C46" s="2" t="s">
        <v>128</v>
      </c>
      <c r="D46" s="8">
        <v>147</v>
      </c>
      <c r="E46" s="3" t="s">
        <v>64</v>
      </c>
      <c r="F46" s="2" t="s">
        <v>123</v>
      </c>
      <c r="G46" s="11">
        <v>1332</v>
      </c>
      <c r="H46" s="9">
        <f>G46*I46</f>
        <v>5328</v>
      </c>
      <c r="I46" s="2">
        <v>4</v>
      </c>
    </row>
    <row r="47" spans="2:9" ht="18.75" x14ac:dyDescent="0.3">
      <c r="B47" s="10">
        <v>43133</v>
      </c>
      <c r="C47" s="2" t="s">
        <v>128</v>
      </c>
      <c r="D47" s="8" t="s">
        <v>104</v>
      </c>
      <c r="E47" s="3" t="s">
        <v>59</v>
      </c>
      <c r="F47" s="2" t="s">
        <v>121</v>
      </c>
      <c r="G47" s="11">
        <v>550</v>
      </c>
      <c r="H47" s="9">
        <f>G47*I47</f>
        <v>0</v>
      </c>
      <c r="I47" s="2">
        <v>0</v>
      </c>
    </row>
    <row r="48" spans="2:9" ht="18.75" x14ac:dyDescent="0.3">
      <c r="B48" s="10">
        <v>43133</v>
      </c>
      <c r="C48" s="2" t="s">
        <v>128</v>
      </c>
      <c r="D48" s="8" t="s">
        <v>105</v>
      </c>
      <c r="E48" s="3" t="s">
        <v>60</v>
      </c>
      <c r="F48" s="2" t="s">
        <v>123</v>
      </c>
      <c r="G48" s="11">
        <v>1930</v>
      </c>
      <c r="H48" s="9">
        <f>G48*I48</f>
        <v>1930</v>
      </c>
      <c r="I48" s="2">
        <v>1</v>
      </c>
    </row>
    <row r="49" spans="2:9" ht="18.75" x14ac:dyDescent="0.3">
      <c r="B49" s="10">
        <v>43133</v>
      </c>
      <c r="C49" s="2" t="s">
        <v>128</v>
      </c>
      <c r="D49" s="8" t="s">
        <v>107</v>
      </c>
      <c r="E49" s="3" t="s">
        <v>62</v>
      </c>
      <c r="F49" s="2" t="s">
        <v>123</v>
      </c>
      <c r="G49" s="11">
        <v>1274</v>
      </c>
      <c r="H49" s="9">
        <f>G49*I49</f>
        <v>1274</v>
      </c>
      <c r="I49" s="2">
        <v>1</v>
      </c>
    </row>
    <row r="50" spans="2:9" ht="18.75" x14ac:dyDescent="0.3">
      <c r="B50" s="10">
        <v>43133</v>
      </c>
      <c r="C50" s="2" t="s">
        <v>128</v>
      </c>
      <c r="D50" s="8" t="s">
        <v>108</v>
      </c>
      <c r="E50" s="3" t="s">
        <v>63</v>
      </c>
      <c r="F50" s="2" t="s">
        <v>123</v>
      </c>
      <c r="G50" s="11">
        <v>1332</v>
      </c>
      <c r="H50" s="9">
        <f>G50*I50</f>
        <v>2664</v>
      </c>
      <c r="I50" s="2">
        <v>2</v>
      </c>
    </row>
    <row r="51" spans="2:9" ht="18.75" x14ac:dyDescent="0.3">
      <c r="B51" s="10">
        <v>43133</v>
      </c>
      <c r="C51" s="2" t="s">
        <v>128</v>
      </c>
      <c r="D51" s="2" t="s">
        <v>72</v>
      </c>
      <c r="E51" s="3" t="s">
        <v>21</v>
      </c>
      <c r="F51" s="2" t="s">
        <v>120</v>
      </c>
      <c r="G51" s="11">
        <v>7100</v>
      </c>
      <c r="H51" s="9">
        <f>G51*I51</f>
        <v>42600</v>
      </c>
      <c r="I51" s="2">
        <v>6</v>
      </c>
    </row>
    <row r="52" spans="2:9" ht="18.75" x14ac:dyDescent="0.3">
      <c r="B52" s="10">
        <v>43055</v>
      </c>
      <c r="C52" s="2" t="s">
        <v>128</v>
      </c>
      <c r="D52" s="2" t="s">
        <v>73</v>
      </c>
      <c r="E52" s="3" t="s">
        <v>19</v>
      </c>
      <c r="F52" s="2" t="s">
        <v>120</v>
      </c>
      <c r="G52" s="11">
        <v>4800</v>
      </c>
      <c r="H52" s="9">
        <f>G52*I52</f>
        <v>9600</v>
      </c>
      <c r="I52" s="2">
        <v>2</v>
      </c>
    </row>
    <row r="53" spans="2:9" ht="18.75" x14ac:dyDescent="0.3">
      <c r="B53" s="10">
        <v>43046</v>
      </c>
      <c r="C53" s="2" t="s">
        <v>128</v>
      </c>
      <c r="D53" s="8" t="s">
        <v>87</v>
      </c>
      <c r="E53" s="3" t="s">
        <v>37</v>
      </c>
      <c r="F53" s="2" t="s">
        <v>123</v>
      </c>
      <c r="G53" s="11">
        <v>25</v>
      </c>
      <c r="H53" s="9">
        <f>G53*I53</f>
        <v>75</v>
      </c>
      <c r="I53" s="2">
        <v>3</v>
      </c>
    </row>
    <row r="54" spans="2:9" ht="18.75" x14ac:dyDescent="0.3">
      <c r="B54" s="10">
        <v>43046</v>
      </c>
      <c r="C54" s="2" t="s">
        <v>128</v>
      </c>
      <c r="D54" s="8" t="s">
        <v>103</v>
      </c>
      <c r="E54" s="3" t="s">
        <v>57</v>
      </c>
      <c r="F54" s="2" t="s">
        <v>123</v>
      </c>
      <c r="G54" s="11">
        <v>120</v>
      </c>
      <c r="H54" s="9">
        <f>G54*I54</f>
        <v>240</v>
      </c>
      <c r="I54" s="2">
        <v>2</v>
      </c>
    </row>
    <row r="55" spans="2:9" ht="18.75" x14ac:dyDescent="0.3">
      <c r="B55" s="10">
        <v>43046</v>
      </c>
      <c r="C55" s="2" t="s">
        <v>128</v>
      </c>
      <c r="D55" s="8">
        <v>36</v>
      </c>
      <c r="E55" s="3" t="s">
        <v>51</v>
      </c>
      <c r="F55" s="2" t="s">
        <v>120</v>
      </c>
      <c r="G55" s="11">
        <v>45</v>
      </c>
      <c r="H55" s="9">
        <f>G55*I55</f>
        <v>405</v>
      </c>
      <c r="I55" s="2">
        <v>9</v>
      </c>
    </row>
    <row r="56" spans="2:9" ht="18.75" x14ac:dyDescent="0.3">
      <c r="B56" s="10">
        <v>43046</v>
      </c>
      <c r="C56" s="2" t="s">
        <v>128</v>
      </c>
      <c r="D56" s="8">
        <v>42</v>
      </c>
      <c r="E56" s="3" t="s">
        <v>46</v>
      </c>
      <c r="F56" s="2" t="s">
        <v>120</v>
      </c>
      <c r="G56" s="11">
        <v>120</v>
      </c>
      <c r="H56" s="9">
        <f>G56*I56</f>
        <v>840</v>
      </c>
      <c r="I56" s="2">
        <v>7</v>
      </c>
    </row>
    <row r="57" spans="2:9" ht="18.75" x14ac:dyDescent="0.3">
      <c r="B57" s="10">
        <v>43004</v>
      </c>
      <c r="C57" s="2" t="s">
        <v>128</v>
      </c>
      <c r="D57" s="8" t="s">
        <v>112</v>
      </c>
      <c r="E57" s="5" t="s">
        <v>67</v>
      </c>
      <c r="F57" s="2" t="s">
        <v>123</v>
      </c>
      <c r="G57" s="11">
        <v>4680.2</v>
      </c>
      <c r="H57" s="9">
        <f>G57*I57</f>
        <v>4680.2</v>
      </c>
      <c r="I57" s="2">
        <v>1</v>
      </c>
    </row>
    <row r="58" spans="2:9" ht="18.75" x14ac:dyDescent="0.3">
      <c r="B58" s="10">
        <v>43004</v>
      </c>
      <c r="C58" s="2" t="s">
        <v>128</v>
      </c>
      <c r="D58" s="8" t="s">
        <v>111</v>
      </c>
      <c r="E58" s="5" t="s">
        <v>66</v>
      </c>
      <c r="F58" s="2" t="s">
        <v>123</v>
      </c>
      <c r="G58" s="11">
        <v>3075</v>
      </c>
      <c r="H58" s="9">
        <f>G58*I58</f>
        <v>0</v>
      </c>
      <c r="I58" s="2">
        <v>0</v>
      </c>
    </row>
    <row r="59" spans="2:9" ht="18.75" x14ac:dyDescent="0.3">
      <c r="B59" s="10">
        <v>42906</v>
      </c>
      <c r="C59" s="2" t="s">
        <v>128</v>
      </c>
      <c r="D59" s="8" t="s">
        <v>102</v>
      </c>
      <c r="E59" s="3" t="s">
        <v>56</v>
      </c>
      <c r="F59" s="2" t="s">
        <v>123</v>
      </c>
      <c r="G59" s="11">
        <v>2200</v>
      </c>
      <c r="H59" s="9">
        <f>G59*I59</f>
        <v>2200</v>
      </c>
      <c r="I59" s="2">
        <v>1</v>
      </c>
    </row>
    <row r="60" spans="2:9" ht="18.75" x14ac:dyDescent="0.3">
      <c r="B60" s="10">
        <v>42906</v>
      </c>
      <c r="C60" s="2" t="s">
        <v>128</v>
      </c>
      <c r="D60" s="8" t="s">
        <v>93</v>
      </c>
      <c r="E60" s="3" t="s">
        <v>45</v>
      </c>
      <c r="F60" s="2" t="s">
        <v>120</v>
      </c>
      <c r="G60" s="11">
        <v>1150</v>
      </c>
      <c r="H60" s="9">
        <f>G60*I60</f>
        <v>1150</v>
      </c>
      <c r="I60" s="2">
        <v>1</v>
      </c>
    </row>
    <row r="61" spans="2:9" ht="18.75" x14ac:dyDescent="0.3">
      <c r="B61" s="10">
        <v>42906</v>
      </c>
      <c r="C61" s="2" t="s">
        <v>128</v>
      </c>
      <c r="D61" s="8" t="s">
        <v>116</v>
      </c>
      <c r="E61" s="6" t="s">
        <v>69</v>
      </c>
      <c r="F61" s="2" t="s">
        <v>120</v>
      </c>
      <c r="G61" s="11">
        <v>20</v>
      </c>
      <c r="H61" s="9">
        <f>G61*I61</f>
        <v>100</v>
      </c>
      <c r="I61" s="2">
        <v>5</v>
      </c>
    </row>
    <row r="62" spans="2:9" ht="18.75" x14ac:dyDescent="0.3">
      <c r="B62" s="10">
        <v>42906</v>
      </c>
      <c r="C62" s="2" t="s">
        <v>128</v>
      </c>
      <c r="D62" s="8">
        <v>3</v>
      </c>
      <c r="E62" s="3" t="s">
        <v>35</v>
      </c>
      <c r="F62" s="2" t="s">
        <v>120</v>
      </c>
      <c r="G62" s="11">
        <v>25.83</v>
      </c>
      <c r="H62" s="9">
        <f>G62*I62</f>
        <v>0</v>
      </c>
      <c r="I62" s="2">
        <v>0</v>
      </c>
    </row>
    <row r="63" spans="2:9" ht="18.75" x14ac:dyDescent="0.3">
      <c r="B63" s="10">
        <v>42906</v>
      </c>
      <c r="C63" s="2" t="s">
        <v>128</v>
      </c>
      <c r="D63" s="8">
        <v>2</v>
      </c>
      <c r="E63" s="3" t="s">
        <v>33</v>
      </c>
      <c r="F63" s="2" t="s">
        <v>120</v>
      </c>
      <c r="G63" s="11">
        <v>25.83</v>
      </c>
      <c r="H63" s="9">
        <f>G63*I63</f>
        <v>0</v>
      </c>
      <c r="I63" s="2">
        <v>0</v>
      </c>
    </row>
    <row r="64" spans="2:9" ht="18.75" x14ac:dyDescent="0.3">
      <c r="B64" s="10">
        <v>42906</v>
      </c>
      <c r="C64" s="2" t="s">
        <v>128</v>
      </c>
      <c r="D64" s="8" t="s">
        <v>118</v>
      </c>
      <c r="E64" s="7" t="s">
        <v>126</v>
      </c>
      <c r="F64" s="2" t="s">
        <v>120</v>
      </c>
      <c r="G64" s="11">
        <v>550</v>
      </c>
      <c r="H64" s="9">
        <f>G64*I64</f>
        <v>550</v>
      </c>
      <c r="I64" s="2">
        <v>1</v>
      </c>
    </row>
    <row r="65" spans="2:9" ht="18.75" x14ac:dyDescent="0.3">
      <c r="B65" s="10">
        <v>42894</v>
      </c>
      <c r="C65" s="2" t="s">
        <v>128</v>
      </c>
      <c r="D65" s="2" t="s">
        <v>84</v>
      </c>
      <c r="E65" s="3" t="s">
        <v>31</v>
      </c>
      <c r="F65" s="2" t="s">
        <v>123</v>
      </c>
      <c r="G65" s="11">
        <v>3500</v>
      </c>
      <c r="H65" s="9">
        <f>G65*I65</f>
        <v>42000</v>
      </c>
      <c r="I65" s="2">
        <v>12</v>
      </c>
    </row>
    <row r="66" spans="2:9" ht="18.75" x14ac:dyDescent="0.3">
      <c r="B66" s="10">
        <v>42872</v>
      </c>
      <c r="C66" s="2" t="s">
        <v>128</v>
      </c>
      <c r="D66" s="8" t="s">
        <v>99</v>
      </c>
      <c r="E66" s="3" t="s">
        <v>54</v>
      </c>
      <c r="F66" s="2" t="s">
        <v>120</v>
      </c>
      <c r="G66" s="11">
        <v>240</v>
      </c>
      <c r="H66" s="9">
        <f>G66*I66</f>
        <v>3600</v>
      </c>
      <c r="I66" s="2">
        <v>15</v>
      </c>
    </row>
    <row r="67" spans="2:9" ht="18.75" x14ac:dyDescent="0.3">
      <c r="B67" s="10">
        <v>42795</v>
      </c>
      <c r="C67" s="2" t="s">
        <v>128</v>
      </c>
      <c r="D67" s="2" t="s">
        <v>79</v>
      </c>
      <c r="E67" s="3" t="s">
        <v>23</v>
      </c>
      <c r="F67" s="2" t="s">
        <v>120</v>
      </c>
      <c r="G67" s="11">
        <v>32.659999999999997</v>
      </c>
      <c r="H67" s="9">
        <f>G67*I67</f>
        <v>359.26</v>
      </c>
      <c r="I67" s="2">
        <v>11</v>
      </c>
    </row>
    <row r="68" spans="2:9" ht="18.75" x14ac:dyDescent="0.3">
      <c r="B68" s="10">
        <v>42795</v>
      </c>
      <c r="C68" s="2" t="s">
        <v>128</v>
      </c>
      <c r="D68" s="8">
        <v>28</v>
      </c>
      <c r="E68" s="3" t="s">
        <v>25</v>
      </c>
      <c r="F68" s="2" t="s">
        <v>120</v>
      </c>
      <c r="G68" s="11">
        <v>32.659999999999997</v>
      </c>
      <c r="H68" s="9">
        <f>G68*I68</f>
        <v>424.57999999999993</v>
      </c>
      <c r="I68" s="2">
        <v>13</v>
      </c>
    </row>
    <row r="69" spans="2:9" ht="18.75" x14ac:dyDescent="0.3">
      <c r="B69" s="10">
        <v>42795</v>
      </c>
      <c r="C69" s="2" t="s">
        <v>128</v>
      </c>
      <c r="D69" s="2" t="s">
        <v>80</v>
      </c>
      <c r="E69" s="3" t="s">
        <v>24</v>
      </c>
      <c r="F69" s="2" t="s">
        <v>120</v>
      </c>
      <c r="G69" s="11">
        <v>32.659999999999997</v>
      </c>
      <c r="H69" s="9">
        <f>G69*I69</f>
        <v>163.29999999999998</v>
      </c>
      <c r="I69" s="2">
        <v>5</v>
      </c>
    </row>
    <row r="70" spans="2:9" ht="18.75" x14ac:dyDescent="0.3">
      <c r="B70" s="10">
        <v>42794</v>
      </c>
      <c r="C70" s="2" t="s">
        <v>128</v>
      </c>
      <c r="D70" s="8">
        <v>10123</v>
      </c>
      <c r="E70" s="3" t="s">
        <v>11</v>
      </c>
      <c r="F70" s="2" t="s">
        <v>119</v>
      </c>
      <c r="G70" s="11">
        <v>36</v>
      </c>
      <c r="H70" s="9">
        <f>G70*I70</f>
        <v>61704</v>
      </c>
      <c r="I70" s="2">
        <v>1714</v>
      </c>
    </row>
    <row r="71" spans="2:9" ht="18.75" x14ac:dyDescent="0.3">
      <c r="B71" s="10">
        <v>42794</v>
      </c>
      <c r="C71" s="2" t="s">
        <v>128</v>
      </c>
      <c r="D71" s="2" t="s">
        <v>128</v>
      </c>
      <c r="E71" s="3" t="s">
        <v>12</v>
      </c>
      <c r="F71" s="2" t="s">
        <v>120</v>
      </c>
      <c r="G71" s="11">
        <v>25.46</v>
      </c>
      <c r="H71" s="9">
        <f>G71*I71</f>
        <v>78085.820000000007</v>
      </c>
      <c r="I71" s="2">
        <v>3067</v>
      </c>
    </row>
    <row r="72" spans="2:9" ht="18.75" x14ac:dyDescent="0.3">
      <c r="B72" s="10">
        <v>42752</v>
      </c>
      <c r="C72" s="2" t="s">
        <v>128</v>
      </c>
      <c r="D72" s="2" t="s">
        <v>82</v>
      </c>
      <c r="E72" s="3" t="s">
        <v>29</v>
      </c>
      <c r="F72" s="2" t="s">
        <v>120</v>
      </c>
      <c r="G72" s="11">
        <v>7.9</v>
      </c>
      <c r="H72" s="9">
        <f>G72*I72</f>
        <v>0</v>
      </c>
      <c r="I72" s="2">
        <v>0</v>
      </c>
    </row>
    <row r="73" spans="2:9" ht="18.75" x14ac:dyDescent="0.3">
      <c r="B73" s="10">
        <v>42752</v>
      </c>
      <c r="C73" s="2" t="s">
        <v>128</v>
      </c>
      <c r="D73" s="8">
        <v>17</v>
      </c>
      <c r="E73" s="3" t="s">
        <v>15</v>
      </c>
      <c r="F73" s="2" t="s">
        <v>120</v>
      </c>
      <c r="G73" s="11">
        <v>320</v>
      </c>
      <c r="H73" s="9">
        <f>G73*I73</f>
        <v>320</v>
      </c>
      <c r="I73" s="2">
        <v>1</v>
      </c>
    </row>
    <row r="74" spans="2:9" ht="18.75" x14ac:dyDescent="0.3">
      <c r="B74" s="10">
        <v>41932</v>
      </c>
      <c r="C74" s="2" t="s">
        <v>128</v>
      </c>
      <c r="D74" s="8" t="s">
        <v>89</v>
      </c>
      <c r="E74" s="3" t="s">
        <v>39</v>
      </c>
      <c r="F74" s="2" t="s">
        <v>120</v>
      </c>
      <c r="G74" s="11">
        <v>25</v>
      </c>
      <c r="H74" s="9">
        <f>G74*I74</f>
        <v>1625</v>
      </c>
      <c r="I74" s="2">
        <v>65</v>
      </c>
    </row>
    <row r="75" spans="2:9" ht="18.75" x14ac:dyDescent="0.3">
      <c r="B75" s="10">
        <v>41932</v>
      </c>
      <c r="C75" s="2" t="s">
        <v>128</v>
      </c>
      <c r="D75" s="8" t="s">
        <v>88</v>
      </c>
      <c r="E75" s="3" t="s">
        <v>38</v>
      </c>
      <c r="F75" s="2" t="s">
        <v>123</v>
      </c>
      <c r="G75" s="11">
        <v>25</v>
      </c>
      <c r="H75" s="9">
        <f>G75*I75</f>
        <v>200</v>
      </c>
      <c r="I75" s="2">
        <v>8</v>
      </c>
    </row>
    <row r="76" spans="2:9" ht="18.75" x14ac:dyDescent="0.3">
      <c r="B76" s="10">
        <v>41920</v>
      </c>
      <c r="C76" s="2" t="s">
        <v>128</v>
      </c>
      <c r="D76" s="8" t="s">
        <v>85</v>
      </c>
      <c r="E76" s="3" t="s">
        <v>32</v>
      </c>
      <c r="F76" s="2" t="s">
        <v>123</v>
      </c>
      <c r="G76" s="11">
        <v>838</v>
      </c>
      <c r="H76" s="9">
        <f>G76*I76</f>
        <v>5028</v>
      </c>
      <c r="I76" s="2">
        <v>6</v>
      </c>
    </row>
    <row r="77" spans="2:9" ht="18.75" x14ac:dyDescent="0.3">
      <c r="B77" s="10">
        <v>41920</v>
      </c>
      <c r="C77" s="2" t="s">
        <v>128</v>
      </c>
      <c r="D77" s="8">
        <v>200</v>
      </c>
      <c r="E77" s="3" t="s">
        <v>14</v>
      </c>
      <c r="F77" s="2" t="s">
        <v>120</v>
      </c>
      <c r="G77" s="11">
        <v>837.14</v>
      </c>
      <c r="H77" s="9">
        <f>G77*I77</f>
        <v>3348.56</v>
      </c>
      <c r="I77" s="2">
        <v>4</v>
      </c>
    </row>
    <row r="78" spans="2:9" ht="18.75" x14ac:dyDescent="0.3">
      <c r="B78" s="10">
        <v>41578</v>
      </c>
      <c r="C78" s="2" t="s">
        <v>128</v>
      </c>
      <c r="D78" s="8">
        <v>34</v>
      </c>
      <c r="E78" s="3" t="s">
        <v>42</v>
      </c>
      <c r="F78" s="2" t="s">
        <v>120</v>
      </c>
      <c r="G78" s="11">
        <v>11.8</v>
      </c>
      <c r="H78" s="9">
        <f>G78*I78</f>
        <v>188.8</v>
      </c>
      <c r="I78" s="2">
        <v>16</v>
      </c>
    </row>
    <row r="79" spans="2:9" ht="18.75" x14ac:dyDescent="0.3">
      <c r="B79" s="10">
        <v>41578</v>
      </c>
      <c r="C79" s="2" t="s">
        <v>128</v>
      </c>
      <c r="D79" s="8" t="s">
        <v>79</v>
      </c>
      <c r="E79" s="3" t="s">
        <v>26</v>
      </c>
      <c r="F79" s="2" t="s">
        <v>123</v>
      </c>
      <c r="G79" s="11">
        <v>18.329999999999998</v>
      </c>
      <c r="H79" s="9">
        <f>G79*I79</f>
        <v>201.63</v>
      </c>
      <c r="I79" s="2">
        <v>11</v>
      </c>
    </row>
    <row r="80" spans="2:9" ht="18.75" x14ac:dyDescent="0.3">
      <c r="B80" s="10">
        <v>41578</v>
      </c>
      <c r="C80" s="2" t="s">
        <v>128</v>
      </c>
      <c r="D80" s="8">
        <v>28</v>
      </c>
      <c r="E80" s="3" t="s">
        <v>27</v>
      </c>
      <c r="F80" s="2" t="s">
        <v>123</v>
      </c>
      <c r="G80" s="11">
        <v>18.329999999999998</v>
      </c>
      <c r="H80" s="9">
        <f>G80*I80</f>
        <v>73.319999999999993</v>
      </c>
      <c r="I80" s="2">
        <v>4</v>
      </c>
    </row>
    <row r="81" spans="2:9" ht="18.75" x14ac:dyDescent="0.3">
      <c r="B81" s="10">
        <v>41578</v>
      </c>
      <c r="C81" s="2" t="s">
        <v>128</v>
      </c>
      <c r="D81" s="8">
        <v>44</v>
      </c>
      <c r="E81" s="3" t="s">
        <v>22</v>
      </c>
      <c r="F81" s="2" t="s">
        <v>120</v>
      </c>
      <c r="G81" s="11">
        <v>76.7</v>
      </c>
      <c r="H81" s="9">
        <f>G81*I81</f>
        <v>76.7</v>
      </c>
      <c r="I81" s="2">
        <v>1</v>
      </c>
    </row>
    <row r="82" spans="2:9" ht="18.75" x14ac:dyDescent="0.3">
      <c r="B82" s="10">
        <v>41578</v>
      </c>
      <c r="C82" s="2" t="s">
        <v>128</v>
      </c>
      <c r="D82" s="8" t="s">
        <v>96</v>
      </c>
      <c r="E82" s="3" t="s">
        <v>41</v>
      </c>
      <c r="F82" s="2" t="s">
        <v>120</v>
      </c>
      <c r="G82" s="11">
        <v>82.6</v>
      </c>
      <c r="H82" s="9">
        <f>G82*I82</f>
        <v>82.6</v>
      </c>
      <c r="I82" s="2">
        <v>1</v>
      </c>
    </row>
    <row r="83" spans="2:9" ht="18.75" x14ac:dyDescent="0.3">
      <c r="B83" s="10">
        <v>41374</v>
      </c>
      <c r="C83" s="2" t="s">
        <v>128</v>
      </c>
      <c r="D83" s="2" t="s">
        <v>78</v>
      </c>
      <c r="E83" s="3" t="s">
        <v>17</v>
      </c>
      <c r="F83" s="2" t="s">
        <v>120</v>
      </c>
      <c r="G83" s="11">
        <v>6080</v>
      </c>
      <c r="H83" s="9">
        <f>G83*I83</f>
        <v>12160</v>
      </c>
      <c r="I83" s="2">
        <v>2</v>
      </c>
    </row>
    <row r="84" spans="2:9" ht="18.75" x14ac:dyDescent="0.3">
      <c r="B84" s="10">
        <v>41170</v>
      </c>
      <c r="C84" s="2" t="s">
        <v>128</v>
      </c>
      <c r="D84" s="8" t="s">
        <v>100</v>
      </c>
      <c r="E84" s="3" t="s">
        <v>55</v>
      </c>
      <c r="F84" s="2" t="s">
        <v>120</v>
      </c>
      <c r="G84" s="11">
        <v>220.4</v>
      </c>
      <c r="H84" s="9">
        <f>G84*I84</f>
        <v>2204</v>
      </c>
      <c r="I84" s="2">
        <v>10</v>
      </c>
    </row>
    <row r="85" spans="2:9" ht="18.75" x14ac:dyDescent="0.3">
      <c r="B85" s="10">
        <v>40590</v>
      </c>
      <c r="C85" s="2" t="s">
        <v>128</v>
      </c>
      <c r="D85" s="8" t="s">
        <v>101</v>
      </c>
      <c r="E85" s="3" t="s">
        <v>58</v>
      </c>
      <c r="F85" s="2" t="s">
        <v>120</v>
      </c>
      <c r="G85" s="11">
        <v>150</v>
      </c>
      <c r="H85" s="9">
        <f>G85*I85</f>
        <v>10350</v>
      </c>
      <c r="I85" s="2">
        <v>69</v>
      </c>
    </row>
    <row r="86" spans="2:9" ht="18.75" x14ac:dyDescent="0.3">
      <c r="B86" s="10">
        <v>40414</v>
      </c>
      <c r="C86" s="2" t="s">
        <v>128</v>
      </c>
      <c r="D86" s="8" t="s">
        <v>98</v>
      </c>
      <c r="E86" s="3" t="s">
        <v>53</v>
      </c>
      <c r="F86" s="2" t="s">
        <v>120</v>
      </c>
      <c r="G86" s="11">
        <v>191.4</v>
      </c>
      <c r="H86" s="9">
        <f>G86*I86</f>
        <v>765.6</v>
      </c>
      <c r="I86" s="2">
        <v>4</v>
      </c>
    </row>
  </sheetData>
  <sortState ref="B14:I86">
    <sortCondition descending="1" ref="B87"/>
  </sortState>
  <mergeCells count="12">
    <mergeCell ref="H11:H13"/>
    <mergeCell ref="I11:I13"/>
    <mergeCell ref="B5:I5"/>
    <mergeCell ref="B6:I6"/>
    <mergeCell ref="B8:I8"/>
    <mergeCell ref="B11:B13"/>
    <mergeCell ref="C11:C13"/>
    <mergeCell ref="D11:D13"/>
    <mergeCell ref="E11:E13"/>
    <mergeCell ref="F11:F13"/>
    <mergeCell ref="G11:G13"/>
    <mergeCell ref="B10:I10"/>
  </mergeCells>
  <pageMargins left="0.70866141732283472" right="0.31496062992125984" top="0.74803149606299213" bottom="0.74803149606299213" header="0.31496062992125984" footer="0.31496062992125984"/>
  <pageSetup scale="65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Patria Ilibet Bretón Pérez</dc:creator>
  <cp:lastModifiedBy>Nolvin De Jesús Morel Cabrera</cp:lastModifiedBy>
  <cp:lastPrinted>2017-08-21T20:17:58Z</cp:lastPrinted>
  <dcterms:created xsi:type="dcterms:W3CDTF">2017-08-18T16:13:06Z</dcterms:created>
  <dcterms:modified xsi:type="dcterms:W3CDTF">2018-06-08T13:56:35Z</dcterms:modified>
</cp:coreProperties>
</file>